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enero-11" sheetId="1" r:id="rId1"/>
    <sheet name="cor-enero-11" sheetId="2" r:id="rId2"/>
    <sheet name="las-raices-enero-11" sheetId="3" r:id="rId3"/>
    <sheet name="cris-enero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<sst xmlns="http://schemas.openxmlformats.org/spreadsheetml/2006/main" count="245" uniqueCount="67">
  <si>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</si>
  <si>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</si>
  <si>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</si>
  <si>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</si>
  <si>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</si>
  <si>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</si>
  <si>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</si>
  <si>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</si>
  <si>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</si>
  <si>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</si>
  <si>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</si>
  <si>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</si>
  <si>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</si>
  <si>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</si>
  <si>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</si>
  <si>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</si>
  <si>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</si>
  <si>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</si>
  <si>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</si>
  <si>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</si>
  <si>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</si>
  <si>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</si>
  <si>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</si>
  <si>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</si>
  <si>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</si>
  <si>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</si>
  <si>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</si>
  <si>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</si>
  <si>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</si>
  <si>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</si>
  <si>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</si>
  <si>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</si>
  <si>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</si>
  <si>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</si>
  <si>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</si>
  <si>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</si>
  <si>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</si>
  <si>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</si>
  <si>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</si>
  <si>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</si>
  <si>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</si>
  <si>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</si>
  <si>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</si>
  <si>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</si>
  <si>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</si>
  <si>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</si>
  <si>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</si>
  <si>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</si>
  <si>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</si>
  <si>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</si>
  <si>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</si>
  <si>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</si>
  <si>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</si>
  <si>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</si>
  <si>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</si>
  <si>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</si>
  <si>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</si>
  <si>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</si>
  <si>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</si>
  <si>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</si>
  <si>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</si>
  <si>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</si>
  <si>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</si>
  <si>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</si>
  <si>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ENERO</t>
  </si>
  <si>
    <t>NOTA:    Esta plaza cobra el importe del peaje en sentido   Oeste y a contar del 13 de enero del 2011, cambia sentido de cobro hacia el Este.</t>
  </si>
  <si>
    <t xml:space="preserve"> Horario de atención   00.00 a  24.00 hrs.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</si>
</sst>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3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38100</xdr:rowOff>
    </xdr:from>
    <xdr:to>
      <xdr:col>1</xdr:col>
      <xdr:colOff>238125</xdr:colOff>
      <xdr:row>8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23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11578</v>
      </c>
      <c r="C15" s="9">
        <v>21</v>
      </c>
      <c r="D15" s="9">
        <v>0</v>
      </c>
      <c r="E15" s="9">
        <v>284</v>
      </c>
      <c r="F15" s="9">
        <v>15</v>
      </c>
      <c r="G15" s="9">
        <v>5</v>
      </c>
      <c r="H15" s="9">
        <v>449</v>
      </c>
      <c r="I15" s="9">
        <v>32</v>
      </c>
      <c r="J15" s="9">
        <v>28</v>
      </c>
      <c r="K15" s="9">
        <v>65</v>
      </c>
      <c r="L15" s="10">
        <f>SUM(B15:K15)</f>
        <v>12477</v>
      </c>
    </row>
    <row r="16" spans="1:12" ht="12.75">
      <c r="A16" s="20" t="s">
        <v>25</v>
      </c>
      <c r="B16" s="9">
        <v>13304</v>
      </c>
      <c r="C16" s="9">
        <v>21</v>
      </c>
      <c r="D16" s="9">
        <v>1</v>
      </c>
      <c r="E16" s="9">
        <v>262</v>
      </c>
      <c r="F16" s="9">
        <v>41</v>
      </c>
      <c r="G16" s="9">
        <v>38</v>
      </c>
      <c r="H16" s="9">
        <v>524</v>
      </c>
      <c r="I16" s="9">
        <v>128</v>
      </c>
      <c r="J16" s="9">
        <v>58</v>
      </c>
      <c r="K16" s="9">
        <v>90</v>
      </c>
      <c r="L16" s="10">
        <f>SUM(B16:K16)</f>
        <v>14467</v>
      </c>
    </row>
    <row r="17" spans="1:12" ht="12.75">
      <c r="A17" s="20" t="s">
        <v>26</v>
      </c>
      <c r="B17" s="9">
        <v>6773</v>
      </c>
      <c r="C17" s="9">
        <v>11</v>
      </c>
      <c r="D17" s="9">
        <v>0</v>
      </c>
      <c r="E17" s="9">
        <v>595</v>
      </c>
      <c r="F17" s="9">
        <v>187</v>
      </c>
      <c r="G17" s="9">
        <v>229</v>
      </c>
      <c r="H17" s="9">
        <v>539</v>
      </c>
      <c r="I17" s="9">
        <v>1247</v>
      </c>
      <c r="J17" s="9">
        <v>232</v>
      </c>
      <c r="K17" s="9">
        <v>38</v>
      </c>
      <c r="L17" s="10">
        <f aca="true" t="shared" si="0" ref="L17:L45">SUM(B17:K17)</f>
        <v>9851</v>
      </c>
    </row>
    <row r="18" spans="1:12" ht="12.75">
      <c r="A18" s="20" t="s">
        <v>27</v>
      </c>
      <c r="B18" s="9">
        <v>5694</v>
      </c>
      <c r="C18" s="9">
        <v>11</v>
      </c>
      <c r="D18" s="9">
        <v>1</v>
      </c>
      <c r="E18" s="9">
        <v>686</v>
      </c>
      <c r="F18" s="9">
        <v>190</v>
      </c>
      <c r="G18" s="9">
        <v>323</v>
      </c>
      <c r="H18" s="9">
        <v>535</v>
      </c>
      <c r="I18" s="9">
        <v>1500</v>
      </c>
      <c r="J18" s="9">
        <v>258</v>
      </c>
      <c r="K18" s="9">
        <v>28</v>
      </c>
      <c r="L18" s="10">
        <f t="shared" si="0"/>
        <v>9226</v>
      </c>
    </row>
    <row r="19" spans="1:12" ht="12.75">
      <c r="A19" s="20" t="s">
        <v>28</v>
      </c>
      <c r="B19" s="9">
        <v>6022</v>
      </c>
      <c r="C19" s="9">
        <v>8</v>
      </c>
      <c r="D19" s="9">
        <v>2</v>
      </c>
      <c r="E19" s="9">
        <v>767</v>
      </c>
      <c r="F19" s="9">
        <v>177</v>
      </c>
      <c r="G19" s="9">
        <v>306</v>
      </c>
      <c r="H19" s="9">
        <v>551</v>
      </c>
      <c r="I19" s="9">
        <v>1540</v>
      </c>
      <c r="J19" s="9">
        <v>286</v>
      </c>
      <c r="K19" s="9">
        <v>41</v>
      </c>
      <c r="L19" s="10">
        <f t="shared" si="0"/>
        <v>9700</v>
      </c>
    </row>
    <row r="20" spans="1:12" ht="12.75">
      <c r="A20" s="20" t="s">
        <v>29</v>
      </c>
      <c r="B20" s="9">
        <v>6333</v>
      </c>
      <c r="C20" s="9">
        <v>9</v>
      </c>
      <c r="D20" s="9">
        <v>0</v>
      </c>
      <c r="E20" s="9">
        <v>721</v>
      </c>
      <c r="F20" s="9">
        <v>189</v>
      </c>
      <c r="G20" s="9">
        <v>259</v>
      </c>
      <c r="H20" s="9">
        <v>521</v>
      </c>
      <c r="I20" s="9">
        <v>1585</v>
      </c>
      <c r="J20" s="9">
        <v>322</v>
      </c>
      <c r="K20" s="9">
        <v>53</v>
      </c>
      <c r="L20" s="10">
        <f t="shared" si="0"/>
        <v>9992</v>
      </c>
    </row>
    <row r="21" spans="1:12" ht="12.75">
      <c r="A21" s="20" t="s">
        <v>30</v>
      </c>
      <c r="B21" s="9">
        <v>7671</v>
      </c>
      <c r="C21" s="9">
        <v>18</v>
      </c>
      <c r="D21" s="9">
        <v>2</v>
      </c>
      <c r="E21" s="9">
        <v>745</v>
      </c>
      <c r="F21" s="9">
        <v>206</v>
      </c>
      <c r="G21" s="9">
        <v>278</v>
      </c>
      <c r="H21" s="9">
        <v>585</v>
      </c>
      <c r="I21" s="9">
        <v>1571</v>
      </c>
      <c r="J21" s="9">
        <v>298</v>
      </c>
      <c r="K21" s="9">
        <v>69</v>
      </c>
      <c r="L21" s="10">
        <f t="shared" si="0"/>
        <v>11443</v>
      </c>
    </row>
    <row r="22" spans="1:12" ht="12.75">
      <c r="A22" s="20" t="s">
        <v>31</v>
      </c>
      <c r="B22" s="9">
        <v>9567</v>
      </c>
      <c r="C22" s="9">
        <v>20</v>
      </c>
      <c r="D22" s="9">
        <v>0</v>
      </c>
      <c r="E22" s="9">
        <v>565</v>
      </c>
      <c r="F22" s="9">
        <v>151</v>
      </c>
      <c r="G22" s="9">
        <v>189</v>
      </c>
      <c r="H22" s="9">
        <v>564</v>
      </c>
      <c r="I22" s="9">
        <v>865</v>
      </c>
      <c r="J22" s="9">
        <v>201</v>
      </c>
      <c r="K22" s="9">
        <v>73</v>
      </c>
      <c r="L22" s="10">
        <f t="shared" si="0"/>
        <v>12195</v>
      </c>
    </row>
    <row r="23" spans="1:12" ht="12.75">
      <c r="A23" s="20" t="s">
        <v>32</v>
      </c>
      <c r="B23" s="9">
        <v>12100</v>
      </c>
      <c r="C23" s="9">
        <v>24</v>
      </c>
      <c r="D23" s="9">
        <v>0</v>
      </c>
      <c r="E23" s="9">
        <v>289</v>
      </c>
      <c r="F23" s="9">
        <v>53</v>
      </c>
      <c r="G23" s="9">
        <v>46</v>
      </c>
      <c r="H23" s="9">
        <v>556</v>
      </c>
      <c r="I23" s="9">
        <v>201</v>
      </c>
      <c r="J23" s="9">
        <v>78</v>
      </c>
      <c r="K23" s="9">
        <v>116</v>
      </c>
      <c r="L23" s="10">
        <f t="shared" si="0"/>
        <v>13463</v>
      </c>
    </row>
    <row r="24" spans="1:12" ht="12.75">
      <c r="A24" s="20" t="s">
        <v>33</v>
      </c>
      <c r="B24" s="9">
        <v>6833</v>
      </c>
      <c r="C24" s="9">
        <v>16</v>
      </c>
      <c r="D24" s="9">
        <v>4</v>
      </c>
      <c r="E24" s="9">
        <v>637</v>
      </c>
      <c r="F24" s="9">
        <v>193</v>
      </c>
      <c r="G24" s="9">
        <v>268</v>
      </c>
      <c r="H24" s="9">
        <v>511</v>
      </c>
      <c r="I24" s="9">
        <v>1287</v>
      </c>
      <c r="J24" s="9">
        <v>278</v>
      </c>
      <c r="K24" s="9">
        <v>50</v>
      </c>
      <c r="L24" s="10">
        <f t="shared" si="0"/>
        <v>10077</v>
      </c>
    </row>
    <row r="25" spans="1:12" ht="12.75">
      <c r="A25" s="20" t="s">
        <v>34</v>
      </c>
      <c r="B25" s="9">
        <v>6166</v>
      </c>
      <c r="C25" s="9">
        <v>11</v>
      </c>
      <c r="D25" s="9">
        <v>1</v>
      </c>
      <c r="E25" s="9">
        <v>689</v>
      </c>
      <c r="F25" s="9">
        <v>194</v>
      </c>
      <c r="G25" s="9">
        <v>384</v>
      </c>
      <c r="H25" s="9">
        <v>551</v>
      </c>
      <c r="I25" s="9">
        <v>1629</v>
      </c>
      <c r="J25" s="9">
        <v>307</v>
      </c>
      <c r="K25" s="9">
        <v>67</v>
      </c>
      <c r="L25" s="10">
        <f t="shared" si="0"/>
        <v>9999</v>
      </c>
    </row>
    <row r="26" spans="1:12" ht="12.75">
      <c r="A26" s="20" t="s">
        <v>35</v>
      </c>
      <c r="B26" s="9">
        <v>6452</v>
      </c>
      <c r="C26" s="9">
        <v>21</v>
      </c>
      <c r="D26" s="9">
        <v>1</v>
      </c>
      <c r="E26" s="9">
        <v>665</v>
      </c>
      <c r="F26" s="9">
        <v>218</v>
      </c>
      <c r="G26" s="9">
        <v>228</v>
      </c>
      <c r="H26" s="9">
        <v>538</v>
      </c>
      <c r="I26" s="9">
        <v>1877</v>
      </c>
      <c r="J26" s="9">
        <v>244</v>
      </c>
      <c r="K26" s="9">
        <v>42</v>
      </c>
      <c r="L26" s="10">
        <f t="shared" si="0"/>
        <v>10286</v>
      </c>
    </row>
    <row r="27" spans="1:12" ht="12.75">
      <c r="A27" s="20" t="s">
        <v>36</v>
      </c>
      <c r="B27" s="9">
        <v>6635</v>
      </c>
      <c r="C27" s="9">
        <v>16</v>
      </c>
      <c r="D27" s="9">
        <v>1</v>
      </c>
      <c r="E27" s="9">
        <v>713</v>
      </c>
      <c r="F27" s="9">
        <v>204</v>
      </c>
      <c r="G27" s="9">
        <v>373</v>
      </c>
      <c r="H27" s="9">
        <v>530</v>
      </c>
      <c r="I27" s="9">
        <v>1615</v>
      </c>
      <c r="J27" s="9">
        <v>317</v>
      </c>
      <c r="K27" s="9">
        <v>53</v>
      </c>
      <c r="L27" s="10">
        <f t="shared" si="0"/>
        <v>10457</v>
      </c>
    </row>
    <row r="28" spans="1:12" ht="12.75">
      <c r="A28" s="20" t="s">
        <v>37</v>
      </c>
      <c r="B28" s="9">
        <v>8768</v>
      </c>
      <c r="C28" s="9">
        <v>22</v>
      </c>
      <c r="D28" s="9">
        <v>1</v>
      </c>
      <c r="E28" s="9">
        <v>809</v>
      </c>
      <c r="F28" s="9">
        <v>207</v>
      </c>
      <c r="G28" s="9">
        <v>299</v>
      </c>
      <c r="H28" s="9">
        <v>570</v>
      </c>
      <c r="I28" s="9">
        <v>1749</v>
      </c>
      <c r="J28" s="9">
        <v>274</v>
      </c>
      <c r="K28" s="9">
        <v>50</v>
      </c>
      <c r="L28" s="10">
        <f t="shared" si="0"/>
        <v>12749</v>
      </c>
    </row>
    <row r="29" spans="1:12" ht="12.75">
      <c r="A29" s="20" t="s">
        <v>38</v>
      </c>
      <c r="B29" s="9">
        <v>10199</v>
      </c>
      <c r="C29" s="9">
        <v>26</v>
      </c>
      <c r="D29" s="9">
        <v>2</v>
      </c>
      <c r="E29" s="9">
        <v>573</v>
      </c>
      <c r="F29" s="9">
        <v>130</v>
      </c>
      <c r="G29" s="9">
        <v>178</v>
      </c>
      <c r="H29" s="9">
        <v>577</v>
      </c>
      <c r="I29" s="9">
        <v>1038</v>
      </c>
      <c r="J29" s="9">
        <v>198</v>
      </c>
      <c r="K29" s="9">
        <v>70</v>
      </c>
      <c r="L29" s="10">
        <f t="shared" si="0"/>
        <v>12991</v>
      </c>
    </row>
    <row r="30" spans="1:12" ht="12.75">
      <c r="A30" s="20" t="s">
        <v>39</v>
      </c>
      <c r="B30" s="9">
        <v>10096</v>
      </c>
      <c r="C30" s="9">
        <v>31</v>
      </c>
      <c r="D30" s="9">
        <v>2</v>
      </c>
      <c r="E30" s="9">
        <v>272</v>
      </c>
      <c r="F30" s="9">
        <v>35</v>
      </c>
      <c r="G30" s="9">
        <v>38</v>
      </c>
      <c r="H30" s="9">
        <v>539</v>
      </c>
      <c r="I30" s="9">
        <v>351</v>
      </c>
      <c r="J30" s="9">
        <v>59</v>
      </c>
      <c r="K30" s="9">
        <v>88</v>
      </c>
      <c r="L30" s="10">
        <f t="shared" si="0"/>
        <v>11511</v>
      </c>
    </row>
    <row r="31" spans="1:12" ht="12.75">
      <c r="A31" s="20" t="s">
        <v>40</v>
      </c>
      <c r="B31" s="9">
        <v>7112</v>
      </c>
      <c r="C31" s="9">
        <v>19</v>
      </c>
      <c r="D31" s="9">
        <v>1</v>
      </c>
      <c r="E31" s="9">
        <v>670</v>
      </c>
      <c r="F31" s="9">
        <v>179</v>
      </c>
      <c r="G31" s="9">
        <v>283</v>
      </c>
      <c r="H31" s="9">
        <v>534</v>
      </c>
      <c r="I31" s="9">
        <v>1456</v>
      </c>
      <c r="J31" s="9">
        <v>240</v>
      </c>
      <c r="K31" s="9">
        <v>52</v>
      </c>
      <c r="L31" s="10">
        <f t="shared" si="0"/>
        <v>10546</v>
      </c>
    </row>
    <row r="32" spans="1:12" ht="12.75">
      <c r="A32" s="20" t="s">
        <v>41</v>
      </c>
      <c r="B32" s="9">
        <v>6552</v>
      </c>
      <c r="C32" s="9">
        <v>15</v>
      </c>
      <c r="D32" s="9">
        <v>1</v>
      </c>
      <c r="E32" s="9">
        <v>675</v>
      </c>
      <c r="F32" s="9">
        <v>206</v>
      </c>
      <c r="G32" s="9">
        <v>317</v>
      </c>
      <c r="H32" s="9">
        <v>516</v>
      </c>
      <c r="I32" s="9">
        <v>1691</v>
      </c>
      <c r="J32" s="9">
        <v>320</v>
      </c>
      <c r="K32" s="9">
        <v>48</v>
      </c>
      <c r="L32" s="10">
        <f t="shared" si="0"/>
        <v>10341</v>
      </c>
    </row>
    <row r="33" spans="1:12" ht="12.75">
      <c r="A33" s="20" t="s">
        <v>42</v>
      </c>
      <c r="B33" s="9">
        <v>6772</v>
      </c>
      <c r="C33" s="9">
        <v>19</v>
      </c>
      <c r="D33" s="9">
        <v>2</v>
      </c>
      <c r="E33" s="9">
        <v>728</v>
      </c>
      <c r="F33" s="9">
        <v>220</v>
      </c>
      <c r="G33" s="9">
        <v>321</v>
      </c>
      <c r="H33" s="9">
        <v>543</v>
      </c>
      <c r="I33" s="9">
        <v>1725</v>
      </c>
      <c r="J33" s="9">
        <v>280</v>
      </c>
      <c r="K33" s="9">
        <v>29</v>
      </c>
      <c r="L33" s="10">
        <f t="shared" si="0"/>
        <v>10639</v>
      </c>
    </row>
    <row r="34" spans="1:12" ht="12.75">
      <c r="A34" s="20" t="s">
        <v>43</v>
      </c>
      <c r="B34" s="9">
        <v>12115</v>
      </c>
      <c r="C34" s="9">
        <v>14</v>
      </c>
      <c r="D34" s="9">
        <v>0</v>
      </c>
      <c r="E34" s="9">
        <v>730</v>
      </c>
      <c r="F34" s="9">
        <v>192</v>
      </c>
      <c r="G34" s="9">
        <v>282</v>
      </c>
      <c r="H34" s="9">
        <v>1122</v>
      </c>
      <c r="I34" s="9">
        <v>1729</v>
      </c>
      <c r="J34" s="9">
        <v>301</v>
      </c>
      <c r="K34" s="9">
        <v>55</v>
      </c>
      <c r="L34" s="10">
        <f t="shared" si="0"/>
        <v>16540</v>
      </c>
    </row>
    <row r="35" spans="1:12" ht="12.75">
      <c r="A35" s="20" t="s">
        <v>44</v>
      </c>
      <c r="B35" s="9">
        <v>9404</v>
      </c>
      <c r="C35" s="9">
        <v>38</v>
      </c>
      <c r="D35" s="9">
        <v>0</v>
      </c>
      <c r="E35" s="9">
        <v>740</v>
      </c>
      <c r="F35" s="9">
        <v>192</v>
      </c>
      <c r="G35" s="9">
        <v>405</v>
      </c>
      <c r="H35" s="9">
        <v>592</v>
      </c>
      <c r="I35" s="9">
        <v>1503</v>
      </c>
      <c r="J35" s="9">
        <v>380</v>
      </c>
      <c r="K35" s="9">
        <v>56</v>
      </c>
      <c r="L35" s="10">
        <f t="shared" si="0"/>
        <v>13310</v>
      </c>
    </row>
    <row r="36" spans="1:12" ht="12.75">
      <c r="A36" s="20" t="s">
        <v>45</v>
      </c>
      <c r="B36" s="9">
        <v>11406</v>
      </c>
      <c r="C36" s="9">
        <v>17</v>
      </c>
      <c r="D36" s="9">
        <v>1</v>
      </c>
      <c r="E36" s="9">
        <v>569</v>
      </c>
      <c r="F36" s="9">
        <v>151</v>
      </c>
      <c r="G36" s="9">
        <v>137</v>
      </c>
      <c r="H36" s="9">
        <v>707</v>
      </c>
      <c r="I36" s="9">
        <v>1115</v>
      </c>
      <c r="J36" s="9">
        <v>151</v>
      </c>
      <c r="K36" s="9">
        <v>105</v>
      </c>
      <c r="L36" s="10">
        <f t="shared" si="0"/>
        <v>14359</v>
      </c>
    </row>
    <row r="37" spans="1:12" ht="12.75">
      <c r="A37" s="20" t="s">
        <v>46</v>
      </c>
      <c r="B37" s="9">
        <v>14316</v>
      </c>
      <c r="C37" s="9">
        <v>32</v>
      </c>
      <c r="D37" s="9">
        <v>2</v>
      </c>
      <c r="E37" s="9">
        <v>354</v>
      </c>
      <c r="F37" s="9">
        <v>43</v>
      </c>
      <c r="G37" s="9">
        <v>55</v>
      </c>
      <c r="H37" s="9">
        <v>925</v>
      </c>
      <c r="I37" s="9">
        <v>306</v>
      </c>
      <c r="J37" s="9">
        <v>53</v>
      </c>
      <c r="K37" s="9">
        <v>153</v>
      </c>
      <c r="L37" s="10">
        <f t="shared" si="0"/>
        <v>16239</v>
      </c>
    </row>
    <row r="38" spans="1:12" ht="12.75">
      <c r="A38" s="20" t="s">
        <v>47</v>
      </c>
      <c r="B38" s="9">
        <v>8570</v>
      </c>
      <c r="C38" s="9">
        <v>33</v>
      </c>
      <c r="D38" s="9">
        <v>0</v>
      </c>
      <c r="E38" s="9">
        <v>640</v>
      </c>
      <c r="F38" s="9">
        <v>190</v>
      </c>
      <c r="G38" s="9">
        <v>308</v>
      </c>
      <c r="H38" s="9">
        <v>560</v>
      </c>
      <c r="I38" s="9">
        <v>1314</v>
      </c>
      <c r="J38" s="9">
        <v>294</v>
      </c>
      <c r="K38" s="9">
        <v>40</v>
      </c>
      <c r="L38" s="10">
        <f t="shared" si="0"/>
        <v>11949</v>
      </c>
    </row>
    <row r="39" spans="1:12" ht="12.75">
      <c r="A39" s="20" t="s">
        <v>48</v>
      </c>
      <c r="B39" s="9">
        <v>6605</v>
      </c>
      <c r="C39" s="9">
        <v>16</v>
      </c>
      <c r="D39" s="9">
        <v>1</v>
      </c>
      <c r="E39" s="9">
        <v>673</v>
      </c>
      <c r="F39" s="9">
        <v>222</v>
      </c>
      <c r="G39" s="9">
        <v>327</v>
      </c>
      <c r="H39" s="9">
        <v>519</v>
      </c>
      <c r="I39" s="9">
        <v>1708</v>
      </c>
      <c r="J39" s="9">
        <v>257</v>
      </c>
      <c r="K39" s="9">
        <v>37</v>
      </c>
      <c r="L39" s="10">
        <f t="shared" si="0"/>
        <v>10365</v>
      </c>
    </row>
    <row r="40" spans="1:12" ht="12.75">
      <c r="A40" s="20" t="s">
        <v>49</v>
      </c>
      <c r="B40" s="9">
        <v>6693</v>
      </c>
      <c r="C40" s="9">
        <v>20</v>
      </c>
      <c r="D40" s="9">
        <v>4</v>
      </c>
      <c r="E40" s="9">
        <v>731</v>
      </c>
      <c r="F40" s="9">
        <v>210</v>
      </c>
      <c r="G40" s="9">
        <v>326</v>
      </c>
      <c r="H40" s="9">
        <v>535</v>
      </c>
      <c r="I40" s="9">
        <v>1643</v>
      </c>
      <c r="J40" s="9">
        <v>324</v>
      </c>
      <c r="K40" s="9">
        <v>55</v>
      </c>
      <c r="L40" s="10">
        <f t="shared" si="0"/>
        <v>10541</v>
      </c>
    </row>
    <row r="41" spans="1:12" ht="12.75">
      <c r="A41" s="20" t="s">
        <v>50</v>
      </c>
      <c r="B41" s="9">
        <v>6983</v>
      </c>
      <c r="C41" s="9">
        <v>17</v>
      </c>
      <c r="D41" s="9">
        <v>3</v>
      </c>
      <c r="E41" s="9">
        <v>721</v>
      </c>
      <c r="F41" s="9">
        <v>196</v>
      </c>
      <c r="G41" s="9">
        <v>383</v>
      </c>
      <c r="H41" s="9">
        <v>514</v>
      </c>
      <c r="I41" s="9">
        <v>1729</v>
      </c>
      <c r="J41" s="9">
        <v>338</v>
      </c>
      <c r="K41" s="9">
        <v>38</v>
      </c>
      <c r="L41" s="10">
        <f t="shared" si="0"/>
        <v>10922</v>
      </c>
    </row>
    <row r="42" spans="1:12" ht="12.75">
      <c r="A42" s="20" t="s">
        <v>51</v>
      </c>
      <c r="B42" s="9">
        <v>9060</v>
      </c>
      <c r="C42" s="9">
        <v>23</v>
      </c>
      <c r="D42" s="9">
        <v>2</v>
      </c>
      <c r="E42" s="9">
        <v>796</v>
      </c>
      <c r="F42" s="9">
        <v>187</v>
      </c>
      <c r="G42" s="9">
        <v>267</v>
      </c>
      <c r="H42" s="9">
        <v>572</v>
      </c>
      <c r="I42" s="9">
        <v>1785</v>
      </c>
      <c r="J42" s="9">
        <v>271</v>
      </c>
      <c r="K42" s="9">
        <v>73</v>
      </c>
      <c r="L42" s="10">
        <f t="shared" si="0"/>
        <v>13036</v>
      </c>
    </row>
    <row r="43" spans="1:12" ht="12.75">
      <c r="A43" s="20" t="s">
        <v>52</v>
      </c>
      <c r="B43" s="9">
        <v>10387</v>
      </c>
      <c r="C43" s="9">
        <v>58</v>
      </c>
      <c r="D43" s="9">
        <v>4</v>
      </c>
      <c r="E43" s="9">
        <v>640</v>
      </c>
      <c r="F43" s="9">
        <v>141</v>
      </c>
      <c r="G43" s="9">
        <v>205</v>
      </c>
      <c r="H43" s="9">
        <v>554</v>
      </c>
      <c r="I43" s="9">
        <v>1009</v>
      </c>
      <c r="J43" s="9">
        <v>309</v>
      </c>
      <c r="K43" s="9">
        <v>190</v>
      </c>
      <c r="L43" s="10">
        <f t="shared" si="0"/>
        <v>13497</v>
      </c>
    </row>
    <row r="44" spans="1:12" ht="12.75">
      <c r="A44" s="20" t="s">
        <v>53</v>
      </c>
      <c r="B44" s="9">
        <v>12818</v>
      </c>
      <c r="C44" s="9">
        <v>42</v>
      </c>
      <c r="D44" s="9">
        <v>0</v>
      </c>
      <c r="E44" s="9">
        <v>326</v>
      </c>
      <c r="F44" s="9">
        <v>58</v>
      </c>
      <c r="G44" s="9">
        <v>45</v>
      </c>
      <c r="H44" s="9">
        <v>661</v>
      </c>
      <c r="I44" s="9">
        <v>323</v>
      </c>
      <c r="J44" s="9">
        <v>89</v>
      </c>
      <c r="K44" s="9">
        <v>139</v>
      </c>
      <c r="L44" s="10">
        <f t="shared" si="0"/>
        <v>14501</v>
      </c>
    </row>
    <row r="45" spans="1:12" ht="13.5" thickBot="1">
      <c r="A45" s="20" t="s">
        <v>54</v>
      </c>
      <c r="B45" s="9">
        <v>7707</v>
      </c>
      <c r="C45" s="9">
        <v>30</v>
      </c>
      <c r="D45" s="9">
        <v>1</v>
      </c>
      <c r="E45" s="9">
        <v>647</v>
      </c>
      <c r="F45" s="9">
        <v>172</v>
      </c>
      <c r="G45" s="9">
        <v>247</v>
      </c>
      <c r="H45" s="9">
        <v>555</v>
      </c>
      <c r="I45" s="9">
        <v>1498</v>
      </c>
      <c r="J45" s="9">
        <v>303</v>
      </c>
      <c r="K45" s="9">
        <v>47</v>
      </c>
      <c r="L45" s="10">
        <f t="shared" si="0"/>
        <v>11207</v>
      </c>
    </row>
    <row r="46" spans="1:12" ht="12.75">
      <c r="A46" s="21" t="s">
        <v>19</v>
      </c>
      <c r="B46" s="11">
        <f aca="true" t="shared" si="1" ref="B46:J46">SUM(B15:B45)</f>
        <v>270691</v>
      </c>
      <c r="C46" s="11">
        <f t="shared" si="1"/>
        <v>679</v>
      </c>
      <c r="D46" s="11">
        <f t="shared" si="1"/>
        <v>40</v>
      </c>
      <c r="E46" s="11">
        <f t="shared" si="1"/>
        <v>18912</v>
      </c>
      <c r="F46" s="11">
        <f t="shared" si="1"/>
        <v>4949</v>
      </c>
      <c r="G46" s="11">
        <f t="shared" si="1"/>
        <v>7349</v>
      </c>
      <c r="H46" s="11">
        <f t="shared" si="1"/>
        <v>18049</v>
      </c>
      <c r="I46" s="11">
        <f t="shared" si="1"/>
        <v>38749</v>
      </c>
      <c r="J46" s="11">
        <f t="shared" si="1"/>
        <v>7348</v>
      </c>
      <c r="K46" s="11">
        <f>SUM(K15:K45)</f>
        <v>2110</v>
      </c>
      <c r="L46" s="12">
        <f>SUM(L15:L45)</f>
        <v>368876</v>
      </c>
    </row>
    <row r="47" spans="1:12" ht="13.5" thickBot="1">
      <c r="A47" s="22" t="s">
        <v>55</v>
      </c>
      <c r="B47" s="13">
        <f aca="true" t="shared" si="2" ref="B47:K47">(B46/$M13)</f>
        <v>8731.967741935483</v>
      </c>
      <c r="C47" s="13">
        <f t="shared" si="2"/>
        <v>21.903225806451612</v>
      </c>
      <c r="D47" s="13">
        <f t="shared" si="2"/>
        <v>1.2903225806451613</v>
      </c>
      <c r="E47" s="13">
        <f t="shared" si="2"/>
        <v>610.0645161290323</v>
      </c>
      <c r="F47" s="13">
        <f t="shared" si="2"/>
        <v>159.6451612903226</v>
      </c>
      <c r="G47" s="13">
        <f t="shared" si="2"/>
        <v>237.06451612903226</v>
      </c>
      <c r="H47" s="13">
        <f t="shared" si="2"/>
        <v>582.2258064516129</v>
      </c>
      <c r="I47" s="13">
        <f t="shared" si="2"/>
        <v>1249.967741935484</v>
      </c>
      <c r="J47" s="13">
        <f t="shared" si="2"/>
        <v>237.03225806451613</v>
      </c>
      <c r="K47" s="13">
        <f t="shared" si="2"/>
        <v>68.06451612903226</v>
      </c>
      <c r="L47" s="14">
        <f>SUM(B47:K47)</f>
        <v>11899.225806451614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3184</v>
      </c>
      <c r="C15" s="9">
        <v>2</v>
      </c>
      <c r="D15" s="9">
        <v>0</v>
      </c>
      <c r="E15" s="9">
        <v>39</v>
      </c>
      <c r="F15" s="9">
        <v>3</v>
      </c>
      <c r="G15" s="9">
        <v>1</v>
      </c>
      <c r="H15" s="9">
        <v>211</v>
      </c>
      <c r="I15" s="9">
        <v>9</v>
      </c>
      <c r="J15" s="9">
        <v>3</v>
      </c>
      <c r="K15" s="9">
        <v>26</v>
      </c>
      <c r="L15" s="10">
        <f>SUM(B15:K15)</f>
        <v>3478</v>
      </c>
    </row>
    <row r="16" spans="1:12" ht="12.75">
      <c r="A16" s="20" t="s">
        <v>25</v>
      </c>
      <c r="B16" s="9">
        <v>3620</v>
      </c>
      <c r="C16" s="9">
        <v>4</v>
      </c>
      <c r="D16" s="9">
        <v>0</v>
      </c>
      <c r="E16" s="9">
        <v>57</v>
      </c>
      <c r="F16" s="9">
        <v>8</v>
      </c>
      <c r="G16" s="9">
        <v>0</v>
      </c>
      <c r="H16" s="9">
        <v>342</v>
      </c>
      <c r="I16" s="9">
        <v>11</v>
      </c>
      <c r="J16" s="9">
        <v>4</v>
      </c>
      <c r="K16" s="9">
        <v>41</v>
      </c>
      <c r="L16" s="10">
        <f>SUM(B16:K16)</f>
        <v>4087</v>
      </c>
    </row>
    <row r="17" spans="1:12" ht="12.75">
      <c r="A17" s="20" t="s">
        <v>26</v>
      </c>
      <c r="B17" s="9">
        <v>5699</v>
      </c>
      <c r="C17" s="9">
        <v>4</v>
      </c>
      <c r="D17" s="9">
        <v>2</v>
      </c>
      <c r="E17" s="9">
        <v>399</v>
      </c>
      <c r="F17" s="9">
        <v>141</v>
      </c>
      <c r="G17" s="9">
        <v>101</v>
      </c>
      <c r="H17" s="9">
        <v>500</v>
      </c>
      <c r="I17" s="9">
        <v>364</v>
      </c>
      <c r="J17" s="9">
        <v>98</v>
      </c>
      <c r="K17" s="9">
        <v>39</v>
      </c>
      <c r="L17" s="10">
        <f aca="true" t="shared" si="0" ref="L17:L45">SUM(B17:K17)</f>
        <v>7347</v>
      </c>
    </row>
    <row r="18" spans="1:12" ht="12.75">
      <c r="A18" s="20" t="s">
        <v>27</v>
      </c>
      <c r="B18" s="9">
        <v>5889</v>
      </c>
      <c r="C18" s="9">
        <v>3</v>
      </c>
      <c r="D18" s="9">
        <v>1</v>
      </c>
      <c r="E18" s="9">
        <v>525</v>
      </c>
      <c r="F18" s="9">
        <v>134</v>
      </c>
      <c r="G18" s="9">
        <v>137</v>
      </c>
      <c r="H18" s="9">
        <v>568</v>
      </c>
      <c r="I18" s="9">
        <v>535</v>
      </c>
      <c r="J18" s="9">
        <v>140</v>
      </c>
      <c r="K18" s="9">
        <v>30</v>
      </c>
      <c r="L18" s="10">
        <f t="shared" si="0"/>
        <v>7962</v>
      </c>
    </row>
    <row r="19" spans="1:12" ht="12.75">
      <c r="A19" s="20" t="s">
        <v>28</v>
      </c>
      <c r="B19" s="9">
        <v>6205</v>
      </c>
      <c r="C19" s="9">
        <v>4</v>
      </c>
      <c r="D19" s="9">
        <v>2</v>
      </c>
      <c r="E19" s="9">
        <v>566</v>
      </c>
      <c r="F19" s="9">
        <v>259</v>
      </c>
      <c r="G19" s="9">
        <v>123</v>
      </c>
      <c r="H19" s="9">
        <v>559</v>
      </c>
      <c r="I19" s="9">
        <v>563</v>
      </c>
      <c r="J19" s="9">
        <v>117</v>
      </c>
      <c r="K19" s="9">
        <v>43</v>
      </c>
      <c r="L19" s="10">
        <f t="shared" si="0"/>
        <v>8441</v>
      </c>
    </row>
    <row r="20" spans="1:12" ht="12.75">
      <c r="A20" s="20" t="s">
        <v>29</v>
      </c>
      <c r="B20" s="9">
        <v>6171</v>
      </c>
      <c r="C20" s="9">
        <v>5</v>
      </c>
      <c r="D20" s="9">
        <v>2</v>
      </c>
      <c r="E20" s="9">
        <v>593</v>
      </c>
      <c r="F20" s="9">
        <v>210</v>
      </c>
      <c r="G20" s="9">
        <v>113</v>
      </c>
      <c r="H20" s="9">
        <v>562</v>
      </c>
      <c r="I20" s="9">
        <v>634</v>
      </c>
      <c r="J20" s="9">
        <v>103</v>
      </c>
      <c r="K20" s="9">
        <v>56</v>
      </c>
      <c r="L20" s="10">
        <f t="shared" si="0"/>
        <v>8449</v>
      </c>
    </row>
    <row r="21" spans="1:12" ht="12.75">
      <c r="A21" s="20" t="s">
        <v>30</v>
      </c>
      <c r="B21" s="9">
        <v>6357</v>
      </c>
      <c r="C21" s="9">
        <v>12</v>
      </c>
      <c r="D21" s="9">
        <v>1</v>
      </c>
      <c r="E21" s="9">
        <v>633</v>
      </c>
      <c r="F21" s="9">
        <v>255</v>
      </c>
      <c r="G21" s="9">
        <v>133</v>
      </c>
      <c r="H21" s="9">
        <v>586</v>
      </c>
      <c r="I21" s="9">
        <v>652</v>
      </c>
      <c r="J21" s="9">
        <v>110</v>
      </c>
      <c r="K21" s="9">
        <v>45</v>
      </c>
      <c r="L21" s="10">
        <f t="shared" si="0"/>
        <v>8784</v>
      </c>
    </row>
    <row r="22" spans="1:12" ht="12.75">
      <c r="A22" s="20" t="s">
        <v>31</v>
      </c>
      <c r="B22" s="9">
        <v>4290</v>
      </c>
      <c r="C22" s="9">
        <v>9</v>
      </c>
      <c r="D22" s="9">
        <v>1</v>
      </c>
      <c r="E22" s="9">
        <v>345</v>
      </c>
      <c r="F22" s="9">
        <v>140</v>
      </c>
      <c r="G22" s="9">
        <v>46</v>
      </c>
      <c r="H22" s="9">
        <v>493</v>
      </c>
      <c r="I22" s="9">
        <v>470</v>
      </c>
      <c r="J22" s="9">
        <v>100</v>
      </c>
      <c r="K22" s="9">
        <v>62</v>
      </c>
      <c r="L22" s="10">
        <f t="shared" si="0"/>
        <v>5956</v>
      </c>
    </row>
    <row r="23" spans="1:12" ht="12.75">
      <c r="A23" s="20" t="s">
        <v>32</v>
      </c>
      <c r="B23" s="9">
        <v>3874</v>
      </c>
      <c r="C23" s="9">
        <v>16</v>
      </c>
      <c r="D23" s="9">
        <v>0</v>
      </c>
      <c r="E23" s="9">
        <v>101</v>
      </c>
      <c r="F23" s="9">
        <v>4</v>
      </c>
      <c r="G23" s="9">
        <v>2</v>
      </c>
      <c r="H23" s="9">
        <v>376</v>
      </c>
      <c r="I23" s="9">
        <v>30</v>
      </c>
      <c r="J23" s="9">
        <v>13</v>
      </c>
      <c r="K23" s="9">
        <v>90</v>
      </c>
      <c r="L23" s="10">
        <f t="shared" si="0"/>
        <v>4506</v>
      </c>
    </row>
    <row r="24" spans="1:12" ht="12.75">
      <c r="A24" s="20" t="s">
        <v>33</v>
      </c>
      <c r="B24" s="9">
        <v>5798</v>
      </c>
      <c r="C24" s="9">
        <v>2</v>
      </c>
      <c r="D24" s="9">
        <v>1</v>
      </c>
      <c r="E24" s="9">
        <v>518</v>
      </c>
      <c r="F24" s="9">
        <v>194</v>
      </c>
      <c r="G24" s="9">
        <v>110</v>
      </c>
      <c r="H24" s="9">
        <v>566</v>
      </c>
      <c r="I24" s="9">
        <v>538</v>
      </c>
      <c r="J24" s="9">
        <v>113</v>
      </c>
      <c r="K24" s="9">
        <v>36</v>
      </c>
      <c r="L24" s="10">
        <f t="shared" si="0"/>
        <v>7876</v>
      </c>
    </row>
    <row r="25" spans="1:12" ht="12.75">
      <c r="A25" s="20" t="s">
        <v>34</v>
      </c>
      <c r="B25" s="9">
        <v>5718</v>
      </c>
      <c r="C25" s="9">
        <v>7</v>
      </c>
      <c r="D25" s="9">
        <v>2</v>
      </c>
      <c r="E25" s="9">
        <v>622</v>
      </c>
      <c r="F25" s="9">
        <v>270</v>
      </c>
      <c r="G25" s="9">
        <v>112</v>
      </c>
      <c r="H25" s="9">
        <v>568</v>
      </c>
      <c r="I25" s="9">
        <v>656</v>
      </c>
      <c r="J25" s="9">
        <v>102</v>
      </c>
      <c r="K25" s="9">
        <v>44</v>
      </c>
      <c r="L25" s="10">
        <f t="shared" si="0"/>
        <v>8101</v>
      </c>
    </row>
    <row r="26" spans="1:12" ht="12.75">
      <c r="A26" s="20" t="s">
        <v>35</v>
      </c>
      <c r="B26" s="9">
        <v>6170</v>
      </c>
      <c r="C26" s="9">
        <v>10</v>
      </c>
      <c r="D26" s="9">
        <v>1</v>
      </c>
      <c r="E26" s="9">
        <v>584</v>
      </c>
      <c r="F26" s="9">
        <v>223</v>
      </c>
      <c r="G26" s="9">
        <v>170</v>
      </c>
      <c r="H26" s="9">
        <v>554</v>
      </c>
      <c r="I26" s="9">
        <v>649</v>
      </c>
      <c r="J26" s="9">
        <v>126</v>
      </c>
      <c r="K26" s="9">
        <v>45</v>
      </c>
      <c r="L26" s="10">
        <f t="shared" si="0"/>
        <v>8532</v>
      </c>
    </row>
    <row r="27" spans="1:12" ht="12.75">
      <c r="A27" s="20" t="s">
        <v>36</v>
      </c>
      <c r="B27" s="9">
        <v>6223</v>
      </c>
      <c r="C27" s="9">
        <v>8</v>
      </c>
      <c r="D27" s="9">
        <v>3</v>
      </c>
      <c r="E27" s="9">
        <v>631</v>
      </c>
      <c r="F27" s="9">
        <v>379</v>
      </c>
      <c r="G27" s="9">
        <v>171</v>
      </c>
      <c r="H27" s="9">
        <v>577</v>
      </c>
      <c r="I27" s="9">
        <v>692</v>
      </c>
      <c r="J27" s="9">
        <v>127</v>
      </c>
      <c r="K27" s="9">
        <v>47</v>
      </c>
      <c r="L27" s="10">
        <f t="shared" si="0"/>
        <v>8858</v>
      </c>
    </row>
    <row r="28" spans="1:12" ht="12.75">
      <c r="A28" s="20" t="s">
        <v>37</v>
      </c>
      <c r="B28" s="9">
        <v>6712</v>
      </c>
      <c r="C28" s="9">
        <v>8</v>
      </c>
      <c r="D28" s="9">
        <v>0</v>
      </c>
      <c r="E28" s="9">
        <v>626</v>
      </c>
      <c r="F28" s="9">
        <v>323</v>
      </c>
      <c r="G28" s="9">
        <v>141</v>
      </c>
      <c r="H28" s="9">
        <v>580</v>
      </c>
      <c r="I28" s="9">
        <v>693</v>
      </c>
      <c r="J28" s="9">
        <v>149</v>
      </c>
      <c r="K28" s="9">
        <v>48</v>
      </c>
      <c r="L28" s="10">
        <f t="shared" si="0"/>
        <v>9280</v>
      </c>
    </row>
    <row r="29" spans="1:12" ht="12.75">
      <c r="A29" s="20" t="s">
        <v>38</v>
      </c>
      <c r="B29" s="9">
        <v>4078</v>
      </c>
      <c r="C29" s="9">
        <v>6</v>
      </c>
      <c r="D29" s="9">
        <v>0</v>
      </c>
      <c r="E29" s="9">
        <v>343</v>
      </c>
      <c r="F29" s="9">
        <v>120</v>
      </c>
      <c r="G29" s="9">
        <v>95</v>
      </c>
      <c r="H29" s="9">
        <v>467</v>
      </c>
      <c r="I29" s="9">
        <v>369</v>
      </c>
      <c r="J29" s="9">
        <v>66</v>
      </c>
      <c r="K29" s="9">
        <v>28</v>
      </c>
      <c r="L29" s="10">
        <f t="shared" si="0"/>
        <v>5572</v>
      </c>
    </row>
    <row r="30" spans="1:12" ht="12.75">
      <c r="A30" s="20" t="s">
        <v>39</v>
      </c>
      <c r="B30" s="9">
        <v>3186</v>
      </c>
      <c r="C30" s="9">
        <v>9</v>
      </c>
      <c r="D30" s="9">
        <v>0</v>
      </c>
      <c r="E30" s="9">
        <v>78</v>
      </c>
      <c r="F30" s="9">
        <v>5</v>
      </c>
      <c r="G30" s="9">
        <v>26</v>
      </c>
      <c r="H30" s="9">
        <v>350</v>
      </c>
      <c r="I30" s="9">
        <v>100</v>
      </c>
      <c r="J30" s="9">
        <v>58</v>
      </c>
      <c r="K30" s="9">
        <v>41</v>
      </c>
      <c r="L30" s="10">
        <f t="shared" si="0"/>
        <v>3853</v>
      </c>
    </row>
    <row r="31" spans="1:12" ht="12.75">
      <c r="A31" s="20" t="s">
        <v>40</v>
      </c>
      <c r="B31" s="9">
        <v>5935</v>
      </c>
      <c r="C31" s="9">
        <v>10</v>
      </c>
      <c r="D31" s="9">
        <v>1</v>
      </c>
      <c r="E31" s="9">
        <v>461</v>
      </c>
      <c r="F31" s="9">
        <v>305</v>
      </c>
      <c r="G31" s="9">
        <v>144</v>
      </c>
      <c r="H31" s="9">
        <v>537</v>
      </c>
      <c r="I31" s="9">
        <v>575</v>
      </c>
      <c r="J31" s="9">
        <v>162</v>
      </c>
      <c r="K31" s="9">
        <v>39</v>
      </c>
      <c r="L31" s="10">
        <f t="shared" si="0"/>
        <v>8169</v>
      </c>
    </row>
    <row r="32" spans="1:12" ht="12.75">
      <c r="A32" s="20" t="s">
        <v>41</v>
      </c>
      <c r="B32" s="9">
        <v>5959</v>
      </c>
      <c r="C32" s="9">
        <v>5</v>
      </c>
      <c r="D32" s="9">
        <v>1</v>
      </c>
      <c r="E32" s="9">
        <v>523</v>
      </c>
      <c r="F32" s="9">
        <v>349</v>
      </c>
      <c r="G32" s="9">
        <v>127</v>
      </c>
      <c r="H32" s="9">
        <v>556</v>
      </c>
      <c r="I32" s="9">
        <v>729</v>
      </c>
      <c r="J32" s="9">
        <v>127</v>
      </c>
      <c r="K32" s="9">
        <v>44</v>
      </c>
      <c r="L32" s="10">
        <f t="shared" si="0"/>
        <v>8420</v>
      </c>
    </row>
    <row r="33" spans="1:12" ht="12.75">
      <c r="A33" s="20" t="s">
        <v>42</v>
      </c>
      <c r="B33" s="9">
        <v>5908</v>
      </c>
      <c r="C33" s="9">
        <v>9</v>
      </c>
      <c r="D33" s="9">
        <v>1</v>
      </c>
      <c r="E33" s="9">
        <v>551</v>
      </c>
      <c r="F33" s="9">
        <v>262</v>
      </c>
      <c r="G33" s="9">
        <v>166</v>
      </c>
      <c r="H33" s="9">
        <v>536</v>
      </c>
      <c r="I33" s="9">
        <v>697</v>
      </c>
      <c r="J33" s="9">
        <v>138</v>
      </c>
      <c r="K33" s="9">
        <v>34</v>
      </c>
      <c r="L33" s="10">
        <f t="shared" si="0"/>
        <v>8302</v>
      </c>
    </row>
    <row r="34" spans="1:12" ht="12.75">
      <c r="A34" s="20" t="s">
        <v>43</v>
      </c>
      <c r="B34" s="9">
        <v>6564</v>
      </c>
      <c r="C34" s="9">
        <v>6</v>
      </c>
      <c r="D34" s="9">
        <v>0</v>
      </c>
      <c r="E34" s="9">
        <v>612</v>
      </c>
      <c r="F34" s="9">
        <v>218</v>
      </c>
      <c r="G34" s="9">
        <v>140</v>
      </c>
      <c r="H34" s="9">
        <v>599</v>
      </c>
      <c r="I34" s="9">
        <v>739</v>
      </c>
      <c r="J34" s="9">
        <v>158</v>
      </c>
      <c r="K34" s="9">
        <v>53</v>
      </c>
      <c r="L34" s="10">
        <f t="shared" si="0"/>
        <v>9089</v>
      </c>
    </row>
    <row r="35" spans="1:12" ht="12.75">
      <c r="A35" s="20" t="s">
        <v>44</v>
      </c>
      <c r="B35" s="9">
        <v>6618</v>
      </c>
      <c r="C35" s="9">
        <v>12</v>
      </c>
      <c r="D35" s="9">
        <v>0</v>
      </c>
      <c r="E35" s="9">
        <v>644</v>
      </c>
      <c r="F35" s="9">
        <v>251</v>
      </c>
      <c r="G35" s="9">
        <v>128</v>
      </c>
      <c r="H35" s="9">
        <v>572</v>
      </c>
      <c r="I35" s="9">
        <v>801</v>
      </c>
      <c r="J35" s="9">
        <v>121</v>
      </c>
      <c r="K35" s="9">
        <v>69</v>
      </c>
      <c r="L35" s="10">
        <f t="shared" si="0"/>
        <v>9216</v>
      </c>
    </row>
    <row r="36" spans="1:12" ht="12.75">
      <c r="A36" s="20" t="s">
        <v>45</v>
      </c>
      <c r="B36" s="9">
        <v>4379</v>
      </c>
      <c r="C36" s="9">
        <v>7</v>
      </c>
      <c r="D36" s="9">
        <v>0</v>
      </c>
      <c r="E36" s="9">
        <v>350</v>
      </c>
      <c r="F36" s="9">
        <v>119</v>
      </c>
      <c r="G36" s="9">
        <v>52</v>
      </c>
      <c r="H36" s="9">
        <v>488</v>
      </c>
      <c r="I36" s="9">
        <v>390</v>
      </c>
      <c r="J36" s="9">
        <v>66</v>
      </c>
      <c r="K36" s="9">
        <v>69</v>
      </c>
      <c r="L36" s="10">
        <f t="shared" si="0"/>
        <v>5920</v>
      </c>
    </row>
    <row r="37" spans="1:12" ht="12.75">
      <c r="A37" s="20" t="s">
        <v>46</v>
      </c>
      <c r="B37" s="9">
        <v>4220</v>
      </c>
      <c r="C37" s="9">
        <v>9</v>
      </c>
      <c r="D37" s="9">
        <v>0</v>
      </c>
      <c r="E37" s="9">
        <v>118</v>
      </c>
      <c r="F37" s="9">
        <v>15</v>
      </c>
      <c r="G37" s="9">
        <v>18</v>
      </c>
      <c r="H37" s="9">
        <v>383</v>
      </c>
      <c r="I37" s="9">
        <v>74</v>
      </c>
      <c r="J37" s="9">
        <v>17</v>
      </c>
      <c r="K37" s="9">
        <v>70</v>
      </c>
      <c r="L37" s="10">
        <f t="shared" si="0"/>
        <v>4924</v>
      </c>
    </row>
    <row r="38" spans="1:12" ht="12.75">
      <c r="A38" s="20" t="s">
        <v>47</v>
      </c>
      <c r="B38" s="9">
        <v>5900</v>
      </c>
      <c r="C38" s="9">
        <v>10</v>
      </c>
      <c r="D38" s="9">
        <v>0</v>
      </c>
      <c r="E38" s="9">
        <v>498</v>
      </c>
      <c r="F38" s="9">
        <v>190</v>
      </c>
      <c r="G38" s="9">
        <v>148</v>
      </c>
      <c r="H38" s="9">
        <v>575</v>
      </c>
      <c r="I38" s="9">
        <v>568</v>
      </c>
      <c r="J38" s="9">
        <v>122</v>
      </c>
      <c r="K38" s="9">
        <v>47</v>
      </c>
      <c r="L38" s="10">
        <f t="shared" si="0"/>
        <v>8058</v>
      </c>
    </row>
    <row r="39" spans="1:12" ht="12.75">
      <c r="A39" s="20" t="s">
        <v>48</v>
      </c>
      <c r="B39" s="9">
        <v>6090</v>
      </c>
      <c r="C39" s="9">
        <v>10</v>
      </c>
      <c r="D39" s="9">
        <v>0</v>
      </c>
      <c r="E39" s="9">
        <v>578</v>
      </c>
      <c r="F39" s="9">
        <v>193</v>
      </c>
      <c r="G39" s="9">
        <v>99</v>
      </c>
      <c r="H39" s="9">
        <v>562</v>
      </c>
      <c r="I39" s="9">
        <v>649</v>
      </c>
      <c r="J39" s="9">
        <v>104</v>
      </c>
      <c r="K39" s="9">
        <v>37</v>
      </c>
      <c r="L39" s="10">
        <f t="shared" si="0"/>
        <v>8322</v>
      </c>
    </row>
    <row r="40" spans="1:12" ht="12.75">
      <c r="A40" s="20" t="s">
        <v>49</v>
      </c>
      <c r="B40" s="9">
        <v>6256</v>
      </c>
      <c r="C40" s="9">
        <v>10</v>
      </c>
      <c r="D40" s="9">
        <v>0</v>
      </c>
      <c r="E40" s="9">
        <v>566</v>
      </c>
      <c r="F40" s="9">
        <v>219</v>
      </c>
      <c r="G40" s="9">
        <v>116</v>
      </c>
      <c r="H40" s="9">
        <v>571</v>
      </c>
      <c r="I40" s="9">
        <v>607</v>
      </c>
      <c r="J40" s="9">
        <v>110</v>
      </c>
      <c r="K40" s="9">
        <v>42</v>
      </c>
      <c r="L40" s="10">
        <f t="shared" si="0"/>
        <v>8497</v>
      </c>
    </row>
    <row r="41" spans="1:12" ht="12.75">
      <c r="A41" s="20" t="s">
        <v>50</v>
      </c>
      <c r="B41" s="9">
        <v>6040</v>
      </c>
      <c r="C41" s="9">
        <v>8</v>
      </c>
      <c r="D41" s="9">
        <v>0</v>
      </c>
      <c r="E41" s="9">
        <v>577</v>
      </c>
      <c r="F41" s="9">
        <v>253</v>
      </c>
      <c r="G41" s="9">
        <v>141</v>
      </c>
      <c r="H41" s="9">
        <v>579</v>
      </c>
      <c r="I41" s="9">
        <v>612</v>
      </c>
      <c r="J41" s="9">
        <v>136</v>
      </c>
      <c r="K41" s="9">
        <v>51</v>
      </c>
      <c r="L41" s="10">
        <f t="shared" si="0"/>
        <v>8397</v>
      </c>
    </row>
    <row r="42" spans="1:12" ht="12.75">
      <c r="A42" s="20" t="s">
        <v>51</v>
      </c>
      <c r="B42" s="9">
        <v>6642</v>
      </c>
      <c r="C42" s="9">
        <v>10</v>
      </c>
      <c r="D42" s="9">
        <v>0</v>
      </c>
      <c r="E42" s="9">
        <v>702</v>
      </c>
      <c r="F42" s="9">
        <v>214</v>
      </c>
      <c r="G42" s="9">
        <v>165</v>
      </c>
      <c r="H42" s="9">
        <v>573</v>
      </c>
      <c r="I42" s="9">
        <v>759</v>
      </c>
      <c r="J42" s="9">
        <v>176</v>
      </c>
      <c r="K42" s="9">
        <v>47</v>
      </c>
      <c r="L42" s="10">
        <f t="shared" si="0"/>
        <v>9288</v>
      </c>
    </row>
    <row r="43" spans="1:12" ht="12.75">
      <c r="A43" s="20" t="s">
        <v>52</v>
      </c>
      <c r="B43" s="9">
        <v>4612</v>
      </c>
      <c r="C43" s="9">
        <v>16</v>
      </c>
      <c r="D43" s="9">
        <v>1</v>
      </c>
      <c r="E43" s="9">
        <v>368</v>
      </c>
      <c r="F43" s="9">
        <v>153</v>
      </c>
      <c r="G43" s="9">
        <v>82</v>
      </c>
      <c r="H43" s="9">
        <v>488</v>
      </c>
      <c r="I43" s="9">
        <v>453</v>
      </c>
      <c r="J43" s="9">
        <v>75</v>
      </c>
      <c r="K43" s="9">
        <v>61</v>
      </c>
      <c r="L43" s="10">
        <f t="shared" si="0"/>
        <v>6309</v>
      </c>
    </row>
    <row r="44" spans="1:12" ht="12.75">
      <c r="A44" s="20" t="s">
        <v>53</v>
      </c>
      <c r="B44" s="9">
        <v>3888</v>
      </c>
      <c r="C44" s="9">
        <v>17</v>
      </c>
      <c r="D44" s="9">
        <v>0</v>
      </c>
      <c r="E44" s="9">
        <v>105</v>
      </c>
      <c r="F44" s="9">
        <v>10</v>
      </c>
      <c r="G44" s="9">
        <v>16</v>
      </c>
      <c r="H44" s="9">
        <v>383</v>
      </c>
      <c r="I44" s="9">
        <v>52</v>
      </c>
      <c r="J44" s="9">
        <v>19</v>
      </c>
      <c r="K44" s="9">
        <v>26</v>
      </c>
      <c r="L44" s="10">
        <f t="shared" si="0"/>
        <v>4516</v>
      </c>
    </row>
    <row r="45" spans="1:12" ht="13.5" thickBot="1">
      <c r="A45" s="20" t="s">
        <v>54</v>
      </c>
      <c r="B45" s="9">
        <v>6243</v>
      </c>
      <c r="C45" s="9">
        <v>13</v>
      </c>
      <c r="D45" s="9">
        <v>0</v>
      </c>
      <c r="E45" s="9">
        <v>546</v>
      </c>
      <c r="F45" s="9">
        <v>196</v>
      </c>
      <c r="G45" s="9">
        <v>109</v>
      </c>
      <c r="H45" s="9">
        <v>528</v>
      </c>
      <c r="I45" s="9">
        <v>567</v>
      </c>
      <c r="J45" s="9">
        <v>84</v>
      </c>
      <c r="K45" s="9">
        <v>57</v>
      </c>
      <c r="L45" s="10">
        <f t="shared" si="0"/>
        <v>8343</v>
      </c>
    </row>
    <row r="46" spans="1:12" ht="12.75">
      <c r="A46" s="21" t="s">
        <v>19</v>
      </c>
      <c r="B46" s="11">
        <f aca="true" t="shared" si="1" ref="B46:J46">SUM(B15:B45)</f>
        <v>168428</v>
      </c>
      <c r="C46" s="11">
        <f t="shared" si="1"/>
        <v>261</v>
      </c>
      <c r="D46" s="11">
        <f t="shared" si="1"/>
        <v>20</v>
      </c>
      <c r="E46" s="11">
        <f t="shared" si="1"/>
        <v>13859</v>
      </c>
      <c r="F46" s="11">
        <f t="shared" si="1"/>
        <v>5615</v>
      </c>
      <c r="G46" s="11">
        <f t="shared" si="1"/>
        <v>3132</v>
      </c>
      <c r="H46" s="11">
        <f t="shared" si="1"/>
        <v>15789</v>
      </c>
      <c r="I46" s="11">
        <f t="shared" si="1"/>
        <v>15237</v>
      </c>
      <c r="J46" s="11">
        <f t="shared" si="1"/>
        <v>3044</v>
      </c>
      <c r="K46" s="11">
        <f>SUM(K15:K45)</f>
        <v>1467</v>
      </c>
      <c r="L46" s="12">
        <f>SUM(L15:L45)</f>
        <v>226852</v>
      </c>
    </row>
    <row r="47" spans="1:12" ht="13.5" thickBot="1">
      <c r="A47" s="22" t="s">
        <v>55</v>
      </c>
      <c r="B47" s="13">
        <f aca="true" t="shared" si="2" ref="B47:K47">(B46/$M13)</f>
        <v>5433.1612903225805</v>
      </c>
      <c r="C47" s="13">
        <f t="shared" si="2"/>
        <v>8.419354838709678</v>
      </c>
      <c r="D47" s="13">
        <f t="shared" si="2"/>
        <v>0.6451612903225806</v>
      </c>
      <c r="E47" s="13">
        <f t="shared" si="2"/>
        <v>447.06451612903226</v>
      </c>
      <c r="F47" s="13">
        <f t="shared" si="2"/>
        <v>181.1290322580645</v>
      </c>
      <c r="G47" s="13">
        <f t="shared" si="2"/>
        <v>101.03225806451613</v>
      </c>
      <c r="H47" s="13">
        <f t="shared" si="2"/>
        <v>509.3225806451613</v>
      </c>
      <c r="I47" s="13">
        <f t="shared" si="2"/>
        <v>491.51612903225805</v>
      </c>
      <c r="J47" s="13">
        <f t="shared" si="2"/>
        <v>98.19354838709677</v>
      </c>
      <c r="K47" s="13">
        <f t="shared" si="2"/>
        <v>47.32258064516129</v>
      </c>
      <c r="L47" s="14">
        <f>SUM(B47:K47)</f>
        <v>7317.806451612902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474</v>
      </c>
      <c r="C15" s="9">
        <v>1</v>
      </c>
      <c r="D15" s="9">
        <v>0</v>
      </c>
      <c r="E15" s="9">
        <v>9</v>
      </c>
      <c r="F15" s="9">
        <v>6</v>
      </c>
      <c r="G15" s="9">
        <v>0</v>
      </c>
      <c r="H15" s="9">
        <v>11</v>
      </c>
      <c r="I15" s="9">
        <v>2</v>
      </c>
      <c r="J15" s="9">
        <v>0</v>
      </c>
      <c r="K15" s="9">
        <v>2</v>
      </c>
      <c r="L15" s="10">
        <f aca="true" t="shared" si="0" ref="L15:L45">SUM(B15:K15)</f>
        <v>505</v>
      </c>
      <c r="M15" s="23" t="s">
        <v>61</v>
      </c>
    </row>
    <row r="16" spans="1:13" ht="12.75">
      <c r="A16" s="20" t="s">
        <v>25</v>
      </c>
      <c r="B16" s="9">
        <v>647</v>
      </c>
      <c r="C16" s="9">
        <v>6</v>
      </c>
      <c r="D16" s="9">
        <v>0</v>
      </c>
      <c r="E16" s="9">
        <v>9</v>
      </c>
      <c r="F16" s="9">
        <v>4</v>
      </c>
      <c r="G16" s="9">
        <v>12</v>
      </c>
      <c r="H16" s="9">
        <v>27</v>
      </c>
      <c r="I16" s="9">
        <v>14</v>
      </c>
      <c r="J16" s="9">
        <v>0</v>
      </c>
      <c r="K16" s="9">
        <v>7</v>
      </c>
      <c r="L16" s="10">
        <f t="shared" si="0"/>
        <v>726</v>
      </c>
      <c r="M16" s="28"/>
    </row>
    <row r="17" spans="1:13" ht="12.75">
      <c r="A17" s="20" t="s">
        <v>26</v>
      </c>
      <c r="B17" s="9">
        <v>499</v>
      </c>
      <c r="C17" s="9">
        <v>6</v>
      </c>
      <c r="D17" s="9">
        <v>0</v>
      </c>
      <c r="E17" s="9">
        <v>28</v>
      </c>
      <c r="F17" s="9">
        <v>4</v>
      </c>
      <c r="G17" s="9">
        <v>20</v>
      </c>
      <c r="H17" s="9">
        <v>31</v>
      </c>
      <c r="I17" s="9">
        <v>42</v>
      </c>
      <c r="J17" s="9">
        <v>5</v>
      </c>
      <c r="K17" s="9">
        <v>2</v>
      </c>
      <c r="L17" s="10">
        <f t="shared" si="0"/>
        <v>637</v>
      </c>
      <c r="M17" s="28"/>
    </row>
    <row r="18" spans="1:13" ht="12.75">
      <c r="A18" s="20" t="s">
        <v>27</v>
      </c>
      <c r="B18" s="9">
        <v>496</v>
      </c>
      <c r="C18" s="9">
        <v>2</v>
      </c>
      <c r="D18" s="9">
        <v>0</v>
      </c>
      <c r="E18" s="9">
        <v>31</v>
      </c>
      <c r="F18" s="9">
        <v>6</v>
      </c>
      <c r="G18" s="9">
        <v>16</v>
      </c>
      <c r="H18" s="9">
        <v>35</v>
      </c>
      <c r="I18" s="9">
        <v>65</v>
      </c>
      <c r="J18" s="9">
        <v>13</v>
      </c>
      <c r="K18" s="9">
        <v>6</v>
      </c>
      <c r="L18" s="10">
        <f t="shared" si="0"/>
        <v>670</v>
      </c>
      <c r="M18" s="28"/>
    </row>
    <row r="19" spans="1:13" ht="12.75">
      <c r="A19" s="20" t="s">
        <v>28</v>
      </c>
      <c r="B19" s="9">
        <v>483</v>
      </c>
      <c r="C19" s="9">
        <v>3</v>
      </c>
      <c r="D19" s="9">
        <v>0</v>
      </c>
      <c r="E19" s="9">
        <v>30</v>
      </c>
      <c r="F19" s="9">
        <v>4</v>
      </c>
      <c r="G19" s="9">
        <v>21</v>
      </c>
      <c r="H19" s="9">
        <v>44</v>
      </c>
      <c r="I19" s="9">
        <v>66</v>
      </c>
      <c r="J19" s="9">
        <v>11</v>
      </c>
      <c r="K19" s="9">
        <v>10</v>
      </c>
      <c r="L19" s="10">
        <f t="shared" si="0"/>
        <v>672</v>
      </c>
      <c r="M19" s="28"/>
    </row>
    <row r="20" spans="1:13" ht="12.75">
      <c r="A20" s="20" t="s">
        <v>29</v>
      </c>
      <c r="B20" s="9">
        <v>506</v>
      </c>
      <c r="C20" s="9">
        <v>2</v>
      </c>
      <c r="D20" s="9">
        <v>0</v>
      </c>
      <c r="E20" s="9">
        <v>40</v>
      </c>
      <c r="F20" s="9">
        <v>6</v>
      </c>
      <c r="G20" s="9">
        <v>32</v>
      </c>
      <c r="H20" s="9">
        <v>32</v>
      </c>
      <c r="I20" s="9">
        <v>46</v>
      </c>
      <c r="J20" s="9">
        <v>12</v>
      </c>
      <c r="K20" s="9">
        <v>14</v>
      </c>
      <c r="L20" s="10">
        <f t="shared" si="0"/>
        <v>690</v>
      </c>
      <c r="M20" s="28"/>
    </row>
    <row r="21" spans="1:13" ht="12.75">
      <c r="A21" s="20" t="s">
        <v>30</v>
      </c>
      <c r="B21" s="9">
        <v>522</v>
      </c>
      <c r="C21" s="9">
        <v>8</v>
      </c>
      <c r="D21" s="9">
        <v>0</v>
      </c>
      <c r="E21" s="9">
        <v>36</v>
      </c>
      <c r="F21" s="9">
        <v>11</v>
      </c>
      <c r="G21" s="9">
        <v>13</v>
      </c>
      <c r="H21" s="9">
        <v>38</v>
      </c>
      <c r="I21" s="9">
        <v>62</v>
      </c>
      <c r="J21" s="9">
        <v>10</v>
      </c>
      <c r="K21" s="9">
        <v>11</v>
      </c>
      <c r="L21" s="10">
        <f t="shared" si="0"/>
        <v>711</v>
      </c>
      <c r="M21" s="28"/>
    </row>
    <row r="22" spans="1:13" ht="12.75">
      <c r="A22" s="20" t="s">
        <v>31</v>
      </c>
      <c r="B22" s="9">
        <v>633</v>
      </c>
      <c r="C22" s="9">
        <v>2</v>
      </c>
      <c r="D22" s="9">
        <v>0</v>
      </c>
      <c r="E22" s="9">
        <v>27</v>
      </c>
      <c r="F22" s="9">
        <v>6</v>
      </c>
      <c r="G22" s="9">
        <v>13</v>
      </c>
      <c r="H22" s="9">
        <v>30</v>
      </c>
      <c r="I22" s="9">
        <v>33</v>
      </c>
      <c r="J22" s="9">
        <v>1</v>
      </c>
      <c r="K22" s="9">
        <v>7</v>
      </c>
      <c r="L22" s="10">
        <f t="shared" si="0"/>
        <v>752</v>
      </c>
      <c r="M22" s="28"/>
    </row>
    <row r="23" spans="1:13" ht="12.75">
      <c r="A23" s="20" t="s">
        <v>32</v>
      </c>
      <c r="B23" s="9">
        <v>637</v>
      </c>
      <c r="C23" s="9">
        <v>10</v>
      </c>
      <c r="D23" s="9">
        <v>0</v>
      </c>
      <c r="E23" s="9">
        <v>12</v>
      </c>
      <c r="F23" s="9">
        <v>5</v>
      </c>
      <c r="G23" s="9">
        <v>9</v>
      </c>
      <c r="H23" s="9">
        <v>26</v>
      </c>
      <c r="I23" s="9">
        <v>30</v>
      </c>
      <c r="J23" s="9">
        <v>4</v>
      </c>
      <c r="K23" s="9">
        <v>10</v>
      </c>
      <c r="L23" s="10">
        <f t="shared" si="0"/>
        <v>743</v>
      </c>
      <c r="M23" s="28"/>
    </row>
    <row r="24" spans="1:13" ht="12.75">
      <c r="A24" s="20" t="s">
        <v>33</v>
      </c>
      <c r="B24" s="9">
        <v>587</v>
      </c>
      <c r="C24" s="9">
        <v>8</v>
      </c>
      <c r="D24" s="9">
        <v>0</v>
      </c>
      <c r="E24" s="9">
        <v>31</v>
      </c>
      <c r="F24" s="9">
        <v>6</v>
      </c>
      <c r="G24" s="9">
        <v>29</v>
      </c>
      <c r="H24" s="9">
        <v>35</v>
      </c>
      <c r="I24" s="9">
        <v>52</v>
      </c>
      <c r="J24" s="9">
        <v>7</v>
      </c>
      <c r="K24" s="9">
        <v>9</v>
      </c>
      <c r="L24" s="10">
        <f t="shared" si="0"/>
        <v>764</v>
      </c>
      <c r="M24" s="28"/>
    </row>
    <row r="25" spans="1:13" ht="12.75">
      <c r="A25" s="20" t="s">
        <v>34</v>
      </c>
      <c r="B25" s="9">
        <v>525</v>
      </c>
      <c r="C25" s="9">
        <v>2</v>
      </c>
      <c r="D25" s="9">
        <v>1</v>
      </c>
      <c r="E25" s="9">
        <v>49</v>
      </c>
      <c r="F25" s="9">
        <v>7</v>
      </c>
      <c r="G25" s="9">
        <v>28</v>
      </c>
      <c r="H25" s="9">
        <v>33</v>
      </c>
      <c r="I25" s="9">
        <v>56</v>
      </c>
      <c r="J25" s="9">
        <v>7</v>
      </c>
      <c r="K25" s="9">
        <v>14</v>
      </c>
      <c r="L25" s="10">
        <f t="shared" si="0"/>
        <v>722</v>
      </c>
      <c r="M25" s="28"/>
    </row>
    <row r="26" spans="1:13" ht="12.75">
      <c r="A26" s="20" t="s">
        <v>35</v>
      </c>
      <c r="B26" s="9">
        <v>513</v>
      </c>
      <c r="C26" s="9">
        <v>7</v>
      </c>
      <c r="D26" s="9">
        <v>0</v>
      </c>
      <c r="E26" s="9">
        <v>37</v>
      </c>
      <c r="F26" s="9">
        <v>5</v>
      </c>
      <c r="G26" s="9">
        <v>32</v>
      </c>
      <c r="H26" s="9">
        <v>34</v>
      </c>
      <c r="I26" s="9">
        <v>66</v>
      </c>
      <c r="J26" s="9">
        <v>13</v>
      </c>
      <c r="K26" s="9">
        <v>3</v>
      </c>
      <c r="L26" s="10">
        <f t="shared" si="0"/>
        <v>710</v>
      </c>
      <c r="M26" s="28"/>
    </row>
    <row r="27" spans="1:13" ht="12.75">
      <c r="A27" s="20" t="s">
        <v>36</v>
      </c>
      <c r="B27" s="9">
        <v>537</v>
      </c>
      <c r="C27" s="9">
        <v>3</v>
      </c>
      <c r="D27" s="9">
        <v>0</v>
      </c>
      <c r="E27" s="9">
        <v>39</v>
      </c>
      <c r="F27" s="9">
        <v>9</v>
      </c>
      <c r="G27" s="9">
        <v>39</v>
      </c>
      <c r="H27" s="9">
        <v>33</v>
      </c>
      <c r="I27" s="9">
        <v>73</v>
      </c>
      <c r="J27" s="9">
        <v>8</v>
      </c>
      <c r="K27" s="9">
        <v>8</v>
      </c>
      <c r="L27" s="10">
        <f t="shared" si="0"/>
        <v>749</v>
      </c>
      <c r="M27" s="28"/>
    </row>
    <row r="28" spans="1:12" ht="12.75">
      <c r="A28" s="20">
        <v>14</v>
      </c>
      <c r="B28" s="9">
        <v>618</v>
      </c>
      <c r="C28" s="9">
        <v>13</v>
      </c>
      <c r="D28" s="9">
        <v>0</v>
      </c>
      <c r="E28" s="9">
        <v>39</v>
      </c>
      <c r="F28" s="9">
        <v>11</v>
      </c>
      <c r="G28" s="9">
        <v>26</v>
      </c>
      <c r="H28" s="9">
        <v>36</v>
      </c>
      <c r="I28" s="9">
        <v>58</v>
      </c>
      <c r="J28" s="9">
        <v>11</v>
      </c>
      <c r="K28" s="9">
        <v>19</v>
      </c>
      <c r="L28" s="10">
        <f t="shared" si="0"/>
        <v>831</v>
      </c>
    </row>
    <row r="29" spans="1:12" ht="12.75">
      <c r="A29" s="20" t="s">
        <v>38</v>
      </c>
      <c r="B29" s="9">
        <v>681</v>
      </c>
      <c r="C29" s="9">
        <v>6</v>
      </c>
      <c r="D29" s="9">
        <v>0</v>
      </c>
      <c r="E29" s="9">
        <v>42</v>
      </c>
      <c r="F29" s="9">
        <v>8</v>
      </c>
      <c r="G29" s="9">
        <v>12</v>
      </c>
      <c r="H29" s="9">
        <v>34</v>
      </c>
      <c r="I29" s="9">
        <v>39</v>
      </c>
      <c r="J29" s="9">
        <v>3</v>
      </c>
      <c r="K29" s="9">
        <v>19</v>
      </c>
      <c r="L29" s="10">
        <f t="shared" si="0"/>
        <v>844</v>
      </c>
    </row>
    <row r="30" spans="1:12" ht="12.75">
      <c r="A30" s="20" t="s">
        <v>39</v>
      </c>
      <c r="B30" s="9">
        <v>639</v>
      </c>
      <c r="C30" s="9">
        <v>11</v>
      </c>
      <c r="D30" s="9">
        <v>0</v>
      </c>
      <c r="E30" s="9">
        <v>14</v>
      </c>
      <c r="F30" s="9">
        <v>5</v>
      </c>
      <c r="G30" s="9">
        <v>13</v>
      </c>
      <c r="H30" s="9">
        <v>34</v>
      </c>
      <c r="I30" s="9">
        <v>42</v>
      </c>
      <c r="J30" s="9">
        <v>4</v>
      </c>
      <c r="K30" s="9">
        <v>9</v>
      </c>
      <c r="L30" s="10">
        <f t="shared" si="0"/>
        <v>771</v>
      </c>
    </row>
    <row r="31" spans="1:12" ht="12.75">
      <c r="A31" s="20" t="s">
        <v>40</v>
      </c>
      <c r="B31" s="9">
        <v>629</v>
      </c>
      <c r="C31" s="9">
        <v>11</v>
      </c>
      <c r="D31" s="9">
        <v>0</v>
      </c>
      <c r="E31" s="9">
        <v>33</v>
      </c>
      <c r="F31" s="9">
        <v>8</v>
      </c>
      <c r="G31" s="9">
        <v>29</v>
      </c>
      <c r="H31" s="9">
        <v>38</v>
      </c>
      <c r="I31" s="9">
        <v>61</v>
      </c>
      <c r="J31" s="9">
        <v>11</v>
      </c>
      <c r="K31" s="9">
        <v>14</v>
      </c>
      <c r="L31" s="10">
        <f t="shared" si="0"/>
        <v>834</v>
      </c>
    </row>
    <row r="32" spans="1:12" ht="12.75">
      <c r="A32" s="20" t="s">
        <v>41</v>
      </c>
      <c r="B32" s="9">
        <v>559</v>
      </c>
      <c r="C32" s="9">
        <v>10</v>
      </c>
      <c r="D32" s="9">
        <v>0</v>
      </c>
      <c r="E32" s="9">
        <v>48</v>
      </c>
      <c r="F32" s="9">
        <v>9</v>
      </c>
      <c r="G32" s="9">
        <v>15</v>
      </c>
      <c r="H32" s="9">
        <v>33</v>
      </c>
      <c r="I32" s="9">
        <v>71</v>
      </c>
      <c r="J32" s="9">
        <v>13</v>
      </c>
      <c r="K32" s="9">
        <v>3</v>
      </c>
      <c r="L32" s="10">
        <f t="shared" si="0"/>
        <v>761</v>
      </c>
    </row>
    <row r="33" spans="1:12" ht="12.75">
      <c r="A33" s="20" t="s">
        <v>42</v>
      </c>
      <c r="B33" s="9">
        <v>659</v>
      </c>
      <c r="C33" s="9">
        <v>8</v>
      </c>
      <c r="D33" s="9">
        <v>0</v>
      </c>
      <c r="E33" s="9">
        <v>55</v>
      </c>
      <c r="F33" s="9">
        <v>58</v>
      </c>
      <c r="G33" s="9">
        <v>31</v>
      </c>
      <c r="H33" s="9">
        <v>38</v>
      </c>
      <c r="I33" s="9">
        <v>83</v>
      </c>
      <c r="J33" s="9">
        <v>17</v>
      </c>
      <c r="K33" s="9">
        <v>5</v>
      </c>
      <c r="L33" s="10">
        <f t="shared" si="0"/>
        <v>954</v>
      </c>
    </row>
    <row r="34" spans="1:12" ht="12.75">
      <c r="A34" s="20" t="s">
        <v>43</v>
      </c>
      <c r="B34" s="9">
        <v>1266</v>
      </c>
      <c r="C34" s="9">
        <v>10</v>
      </c>
      <c r="D34" s="9">
        <v>0</v>
      </c>
      <c r="E34" s="9">
        <v>59</v>
      </c>
      <c r="F34" s="9">
        <v>69</v>
      </c>
      <c r="G34" s="9">
        <v>26</v>
      </c>
      <c r="H34" s="9">
        <v>50</v>
      </c>
      <c r="I34" s="9">
        <v>62</v>
      </c>
      <c r="J34" s="9">
        <v>13</v>
      </c>
      <c r="K34" s="9">
        <v>13</v>
      </c>
      <c r="L34" s="10">
        <f t="shared" si="0"/>
        <v>1568</v>
      </c>
    </row>
    <row r="35" spans="1:12" ht="12.75">
      <c r="A35" s="20" t="s">
        <v>44</v>
      </c>
      <c r="B35" s="9">
        <v>793</v>
      </c>
      <c r="C35" s="9">
        <v>16</v>
      </c>
      <c r="D35" s="9">
        <v>0</v>
      </c>
      <c r="E35" s="9">
        <v>49</v>
      </c>
      <c r="F35" s="9">
        <v>98</v>
      </c>
      <c r="G35" s="9">
        <v>19</v>
      </c>
      <c r="H35" s="9">
        <v>34</v>
      </c>
      <c r="I35" s="9">
        <v>66</v>
      </c>
      <c r="J35" s="9">
        <v>13</v>
      </c>
      <c r="K35" s="9">
        <v>11</v>
      </c>
      <c r="L35" s="10">
        <f t="shared" si="0"/>
        <v>1099</v>
      </c>
    </row>
    <row r="36" spans="1:12" ht="12.75">
      <c r="A36" s="20" t="s">
        <v>45</v>
      </c>
      <c r="B36" s="9">
        <v>787</v>
      </c>
      <c r="C36" s="9">
        <v>8</v>
      </c>
      <c r="D36" s="9">
        <v>1</v>
      </c>
      <c r="E36" s="9">
        <v>41</v>
      </c>
      <c r="F36" s="9">
        <v>12</v>
      </c>
      <c r="G36" s="9">
        <v>13</v>
      </c>
      <c r="H36" s="9">
        <v>28</v>
      </c>
      <c r="I36" s="9">
        <v>41</v>
      </c>
      <c r="J36" s="9">
        <v>0</v>
      </c>
      <c r="K36" s="9">
        <v>16</v>
      </c>
      <c r="L36" s="10">
        <f t="shared" si="0"/>
        <v>947</v>
      </c>
    </row>
    <row r="37" spans="1:12" ht="12.75">
      <c r="A37" s="20" t="s">
        <v>46</v>
      </c>
      <c r="B37" s="9">
        <v>762</v>
      </c>
      <c r="C37" s="9">
        <v>16</v>
      </c>
      <c r="D37" s="9">
        <v>0</v>
      </c>
      <c r="E37" s="9">
        <v>42</v>
      </c>
      <c r="F37" s="9">
        <v>6</v>
      </c>
      <c r="G37" s="9">
        <v>19</v>
      </c>
      <c r="H37" s="9">
        <v>29</v>
      </c>
      <c r="I37" s="9">
        <v>24</v>
      </c>
      <c r="J37" s="9">
        <v>1</v>
      </c>
      <c r="K37" s="9">
        <v>7</v>
      </c>
      <c r="L37" s="10">
        <f t="shared" si="0"/>
        <v>906</v>
      </c>
    </row>
    <row r="38" spans="1:12" ht="12.75">
      <c r="A38" s="20" t="s">
        <v>47</v>
      </c>
      <c r="B38" s="9">
        <v>686</v>
      </c>
      <c r="C38" s="9">
        <v>6</v>
      </c>
      <c r="D38" s="9">
        <v>0</v>
      </c>
      <c r="E38" s="9">
        <v>45</v>
      </c>
      <c r="F38" s="9">
        <v>8</v>
      </c>
      <c r="G38" s="9">
        <v>31</v>
      </c>
      <c r="H38" s="9">
        <v>39</v>
      </c>
      <c r="I38" s="9">
        <v>55</v>
      </c>
      <c r="J38" s="9">
        <v>9</v>
      </c>
      <c r="K38" s="9">
        <v>4</v>
      </c>
      <c r="L38" s="10">
        <f t="shared" si="0"/>
        <v>883</v>
      </c>
    </row>
    <row r="39" spans="1:12" ht="12.75">
      <c r="A39" s="20" t="s">
        <v>48</v>
      </c>
      <c r="B39" s="9">
        <v>661</v>
      </c>
      <c r="C39" s="9">
        <v>4</v>
      </c>
      <c r="D39" s="9">
        <v>0</v>
      </c>
      <c r="E39" s="9">
        <v>36</v>
      </c>
      <c r="F39" s="9">
        <v>12</v>
      </c>
      <c r="G39" s="9">
        <v>30</v>
      </c>
      <c r="H39" s="9">
        <v>38</v>
      </c>
      <c r="I39" s="9">
        <v>92</v>
      </c>
      <c r="J39" s="9">
        <v>18</v>
      </c>
      <c r="K39" s="9">
        <v>5</v>
      </c>
      <c r="L39" s="10">
        <f t="shared" si="0"/>
        <v>896</v>
      </c>
    </row>
    <row r="40" spans="1:12" ht="12.75">
      <c r="A40" s="20" t="s">
        <v>49</v>
      </c>
      <c r="B40" s="9">
        <v>694</v>
      </c>
      <c r="C40" s="9">
        <v>13</v>
      </c>
      <c r="D40" s="9">
        <v>0</v>
      </c>
      <c r="E40" s="9">
        <v>55</v>
      </c>
      <c r="F40" s="9">
        <v>17</v>
      </c>
      <c r="G40" s="9">
        <v>32</v>
      </c>
      <c r="H40" s="9">
        <v>37</v>
      </c>
      <c r="I40" s="9">
        <v>78</v>
      </c>
      <c r="J40" s="9">
        <v>13</v>
      </c>
      <c r="K40" s="9">
        <v>1</v>
      </c>
      <c r="L40" s="10">
        <f t="shared" si="0"/>
        <v>940</v>
      </c>
    </row>
    <row r="41" spans="1:12" ht="12.75">
      <c r="A41" s="20" t="s">
        <v>50</v>
      </c>
      <c r="B41" s="9">
        <v>729</v>
      </c>
      <c r="C41" s="9">
        <v>5</v>
      </c>
      <c r="D41" s="9">
        <v>0</v>
      </c>
      <c r="E41" s="9">
        <v>65</v>
      </c>
      <c r="F41" s="9">
        <v>17</v>
      </c>
      <c r="G41" s="9">
        <v>38</v>
      </c>
      <c r="H41" s="9">
        <v>31</v>
      </c>
      <c r="I41" s="9">
        <v>51</v>
      </c>
      <c r="J41" s="9">
        <v>17</v>
      </c>
      <c r="K41" s="9">
        <v>5</v>
      </c>
      <c r="L41" s="10">
        <f t="shared" si="0"/>
        <v>958</v>
      </c>
    </row>
    <row r="42" spans="1:12" ht="12.75">
      <c r="A42" s="20" t="s">
        <v>51</v>
      </c>
      <c r="B42" s="9">
        <v>854</v>
      </c>
      <c r="C42" s="9">
        <v>7</v>
      </c>
      <c r="D42" s="9">
        <v>0</v>
      </c>
      <c r="E42" s="9">
        <v>61</v>
      </c>
      <c r="F42" s="9">
        <v>10</v>
      </c>
      <c r="G42" s="9">
        <v>25</v>
      </c>
      <c r="H42" s="9">
        <v>36</v>
      </c>
      <c r="I42" s="9">
        <v>89</v>
      </c>
      <c r="J42" s="9">
        <v>18</v>
      </c>
      <c r="K42" s="9">
        <v>12</v>
      </c>
      <c r="L42" s="10">
        <f t="shared" si="0"/>
        <v>1112</v>
      </c>
    </row>
    <row r="43" spans="1:12" ht="12.75">
      <c r="A43" s="20" t="s">
        <v>52</v>
      </c>
      <c r="B43" s="9">
        <v>817</v>
      </c>
      <c r="C43" s="9">
        <v>16</v>
      </c>
      <c r="D43" s="9">
        <v>0</v>
      </c>
      <c r="E43" s="9">
        <v>26</v>
      </c>
      <c r="F43" s="9">
        <v>5</v>
      </c>
      <c r="G43" s="9">
        <v>13</v>
      </c>
      <c r="H43" s="9">
        <v>34</v>
      </c>
      <c r="I43" s="9">
        <v>50</v>
      </c>
      <c r="J43" s="9">
        <v>0</v>
      </c>
      <c r="K43" s="9">
        <v>5</v>
      </c>
      <c r="L43" s="10">
        <f t="shared" si="0"/>
        <v>966</v>
      </c>
    </row>
    <row r="44" spans="1:12" ht="12.75">
      <c r="A44" s="20" t="s">
        <v>53</v>
      </c>
      <c r="B44" s="9">
        <v>848</v>
      </c>
      <c r="C44" s="9">
        <v>11</v>
      </c>
      <c r="D44" s="9">
        <v>0</v>
      </c>
      <c r="E44" s="9">
        <v>23</v>
      </c>
      <c r="F44" s="9">
        <v>6</v>
      </c>
      <c r="G44" s="9">
        <v>17</v>
      </c>
      <c r="H44" s="9">
        <v>34</v>
      </c>
      <c r="I44" s="9">
        <v>42</v>
      </c>
      <c r="J44" s="9">
        <v>3</v>
      </c>
      <c r="K44" s="9">
        <v>9</v>
      </c>
      <c r="L44" s="10">
        <f t="shared" si="0"/>
        <v>993</v>
      </c>
    </row>
    <row r="45" spans="1:12" ht="13.5" thickBot="1">
      <c r="A45" s="20" t="s">
        <v>54</v>
      </c>
      <c r="B45" s="9">
        <v>597</v>
      </c>
      <c r="C45" s="9">
        <v>7</v>
      </c>
      <c r="D45" s="9">
        <v>0</v>
      </c>
      <c r="E45" s="9">
        <v>27</v>
      </c>
      <c r="F45" s="9">
        <v>6</v>
      </c>
      <c r="G45" s="9">
        <v>33</v>
      </c>
      <c r="H45" s="9">
        <v>35</v>
      </c>
      <c r="I45" s="9">
        <v>52</v>
      </c>
      <c r="J45" s="9">
        <v>6</v>
      </c>
      <c r="K45" s="9">
        <v>12</v>
      </c>
      <c r="L45" s="10">
        <f t="shared" si="0"/>
        <v>775</v>
      </c>
    </row>
    <row r="46" spans="1:12" ht="12.75">
      <c r="A46" s="21" t="s">
        <v>19</v>
      </c>
      <c r="B46" s="11">
        <f aca="true" t="shared" si="1" ref="B46:L46">SUM(B15:B45)</f>
        <v>20338</v>
      </c>
      <c r="C46" s="11">
        <f t="shared" si="1"/>
        <v>238</v>
      </c>
      <c r="D46" s="11">
        <f t="shared" si="1"/>
        <v>2</v>
      </c>
      <c r="E46" s="11">
        <f t="shared" si="1"/>
        <v>1138</v>
      </c>
      <c r="F46" s="11">
        <f t="shared" si="1"/>
        <v>444</v>
      </c>
      <c r="G46" s="11">
        <f t="shared" si="1"/>
        <v>686</v>
      </c>
      <c r="H46" s="11">
        <f t="shared" si="1"/>
        <v>1047</v>
      </c>
      <c r="I46" s="11">
        <f t="shared" si="1"/>
        <v>1663</v>
      </c>
      <c r="J46" s="11">
        <f t="shared" si="1"/>
        <v>261</v>
      </c>
      <c r="K46" s="11">
        <f t="shared" si="1"/>
        <v>272</v>
      </c>
      <c r="L46" s="12">
        <f t="shared" si="1"/>
        <v>26089</v>
      </c>
    </row>
    <row r="47" spans="1:12" ht="13.5" thickBot="1">
      <c r="A47" s="22" t="s">
        <v>55</v>
      </c>
      <c r="B47" s="13">
        <f aca="true" t="shared" si="2" ref="B47:L47">(B46/$M13)</f>
        <v>656.0645161290323</v>
      </c>
      <c r="C47" s="13">
        <f t="shared" si="2"/>
        <v>7.67741935483871</v>
      </c>
      <c r="D47" s="13">
        <f t="shared" si="2"/>
        <v>0.06451612903225806</v>
      </c>
      <c r="E47" s="13">
        <f t="shared" si="2"/>
        <v>36.70967741935484</v>
      </c>
      <c r="F47" s="13">
        <f t="shared" si="2"/>
        <v>14.32258064516129</v>
      </c>
      <c r="G47" s="13">
        <f t="shared" si="2"/>
        <v>22.129032258064516</v>
      </c>
      <c r="H47" s="13">
        <f t="shared" si="2"/>
        <v>33.774193548387096</v>
      </c>
      <c r="I47" s="13">
        <f t="shared" si="2"/>
        <v>53.645161290322584</v>
      </c>
      <c r="J47" s="13">
        <f t="shared" si="2"/>
        <v>8.419354838709678</v>
      </c>
      <c r="K47" s="13">
        <f t="shared" si="2"/>
        <v>8.774193548387096</v>
      </c>
      <c r="L47" s="14">
        <f t="shared" si="2"/>
        <v>841.5806451612904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411</v>
      </c>
      <c r="C15" s="9">
        <v>0</v>
      </c>
      <c r="D15" s="9">
        <v>0</v>
      </c>
      <c r="E15" s="9">
        <v>0</v>
      </c>
      <c r="F15" s="9">
        <v>9</v>
      </c>
      <c r="G15" s="9">
        <v>0</v>
      </c>
      <c r="H15" s="9">
        <v>3</v>
      </c>
      <c r="I15" s="9">
        <v>22</v>
      </c>
      <c r="J15" s="9">
        <v>0</v>
      </c>
      <c r="K15" s="9">
        <v>23</v>
      </c>
      <c r="L15" s="10">
        <f aca="true" t="shared" si="0" ref="L15:L45">SUM(B15:K15)</f>
        <v>468</v>
      </c>
      <c r="M15" s="23" t="s">
        <v>61</v>
      </c>
    </row>
    <row r="16" spans="1:13" ht="12.75">
      <c r="A16" s="20" t="s">
        <v>25</v>
      </c>
      <c r="B16" s="9">
        <v>942</v>
      </c>
      <c r="C16" s="9">
        <v>0</v>
      </c>
      <c r="D16" s="9">
        <v>0</v>
      </c>
      <c r="E16" s="9">
        <v>4</v>
      </c>
      <c r="F16" s="9">
        <v>23</v>
      </c>
      <c r="G16" s="9">
        <v>59</v>
      </c>
      <c r="H16" s="9">
        <v>12</v>
      </c>
      <c r="I16" s="9">
        <v>370</v>
      </c>
      <c r="J16" s="9">
        <v>59</v>
      </c>
      <c r="K16" s="9">
        <v>9</v>
      </c>
      <c r="L16" s="10">
        <f t="shared" si="0"/>
        <v>1478</v>
      </c>
      <c r="M16" s="28"/>
    </row>
    <row r="17" spans="1:13" ht="12.75">
      <c r="A17" s="20" t="s">
        <v>26</v>
      </c>
      <c r="B17" s="9">
        <v>980</v>
      </c>
      <c r="C17" s="9">
        <v>0</v>
      </c>
      <c r="D17" s="9">
        <v>0</v>
      </c>
      <c r="E17" s="9">
        <v>16</v>
      </c>
      <c r="F17" s="9">
        <v>25</v>
      </c>
      <c r="G17" s="9">
        <v>57</v>
      </c>
      <c r="H17" s="9">
        <v>27</v>
      </c>
      <c r="I17" s="9">
        <v>314</v>
      </c>
      <c r="J17" s="9">
        <v>57</v>
      </c>
      <c r="K17" s="9">
        <v>26</v>
      </c>
      <c r="L17" s="10">
        <f t="shared" si="0"/>
        <v>1502</v>
      </c>
      <c r="M17" s="28"/>
    </row>
    <row r="18" spans="1:13" ht="12.75">
      <c r="A18" s="20" t="s">
        <v>27</v>
      </c>
      <c r="B18" s="9">
        <v>657</v>
      </c>
      <c r="C18" s="9">
        <v>0</v>
      </c>
      <c r="D18" s="9">
        <v>0</v>
      </c>
      <c r="E18" s="9">
        <v>2</v>
      </c>
      <c r="F18" s="9">
        <v>26</v>
      </c>
      <c r="G18" s="9">
        <v>63</v>
      </c>
      <c r="H18" s="9">
        <v>22</v>
      </c>
      <c r="I18" s="9">
        <v>371</v>
      </c>
      <c r="J18" s="9">
        <v>63</v>
      </c>
      <c r="K18" s="9">
        <v>21</v>
      </c>
      <c r="L18" s="10">
        <f t="shared" si="0"/>
        <v>1225</v>
      </c>
      <c r="M18" s="28"/>
    </row>
    <row r="19" spans="1:13" ht="12.75">
      <c r="A19" s="20" t="s">
        <v>28</v>
      </c>
      <c r="B19" s="9">
        <v>611</v>
      </c>
      <c r="C19" s="9">
        <v>0</v>
      </c>
      <c r="D19" s="9">
        <v>0</v>
      </c>
      <c r="E19" s="9">
        <v>11</v>
      </c>
      <c r="F19" s="9">
        <v>26</v>
      </c>
      <c r="G19" s="9">
        <v>45</v>
      </c>
      <c r="H19" s="9">
        <v>23</v>
      </c>
      <c r="I19" s="9">
        <v>304</v>
      </c>
      <c r="J19" s="9">
        <v>45</v>
      </c>
      <c r="K19" s="9">
        <v>22</v>
      </c>
      <c r="L19" s="10">
        <f t="shared" si="0"/>
        <v>1087</v>
      </c>
      <c r="M19" s="28"/>
    </row>
    <row r="20" spans="1:13" ht="12.75">
      <c r="A20" s="20" t="s">
        <v>29</v>
      </c>
      <c r="B20" s="9">
        <v>608</v>
      </c>
      <c r="C20" s="9">
        <v>0</v>
      </c>
      <c r="D20" s="9">
        <v>0</v>
      </c>
      <c r="E20" s="9">
        <v>24</v>
      </c>
      <c r="F20" s="9">
        <v>25</v>
      </c>
      <c r="G20" s="9">
        <v>77</v>
      </c>
      <c r="H20" s="9">
        <v>28</v>
      </c>
      <c r="I20" s="9">
        <v>460</v>
      </c>
      <c r="J20" s="9">
        <v>77</v>
      </c>
      <c r="K20" s="9">
        <v>28</v>
      </c>
      <c r="L20" s="10">
        <f t="shared" si="0"/>
        <v>1327</v>
      </c>
      <c r="M20" s="28"/>
    </row>
    <row r="21" spans="1:13" ht="12.75">
      <c r="A21" s="20" t="s">
        <v>30</v>
      </c>
      <c r="B21" s="9">
        <v>729</v>
      </c>
      <c r="C21" s="9">
        <v>0</v>
      </c>
      <c r="D21" s="9">
        <v>0</v>
      </c>
      <c r="E21" s="9">
        <v>23</v>
      </c>
      <c r="F21" s="9">
        <v>24</v>
      </c>
      <c r="G21" s="9">
        <v>66</v>
      </c>
      <c r="H21" s="9">
        <v>26</v>
      </c>
      <c r="I21" s="9">
        <v>370</v>
      </c>
      <c r="J21" s="9">
        <v>66</v>
      </c>
      <c r="K21" s="9">
        <v>37</v>
      </c>
      <c r="L21" s="10">
        <f t="shared" si="0"/>
        <v>1341</v>
      </c>
      <c r="M21" s="28"/>
    </row>
    <row r="22" spans="1:13" ht="12.75">
      <c r="A22" s="20" t="s">
        <v>31</v>
      </c>
      <c r="B22" s="9">
        <v>746</v>
      </c>
      <c r="C22" s="9">
        <v>0</v>
      </c>
      <c r="D22" s="9">
        <v>0</v>
      </c>
      <c r="E22" s="9">
        <v>19</v>
      </c>
      <c r="F22" s="9">
        <v>30</v>
      </c>
      <c r="G22" s="9">
        <v>26</v>
      </c>
      <c r="H22" s="9">
        <v>26</v>
      </c>
      <c r="I22" s="9">
        <v>204</v>
      </c>
      <c r="J22" s="9">
        <v>26</v>
      </c>
      <c r="K22" s="9">
        <v>15</v>
      </c>
      <c r="L22" s="10">
        <f t="shared" si="0"/>
        <v>1092</v>
      </c>
      <c r="M22" s="28"/>
    </row>
    <row r="23" spans="1:13" ht="12.75">
      <c r="A23" s="20" t="s">
        <v>32</v>
      </c>
      <c r="B23" s="9">
        <v>705</v>
      </c>
      <c r="C23" s="9">
        <v>0</v>
      </c>
      <c r="D23" s="9">
        <v>0</v>
      </c>
      <c r="E23" s="9">
        <v>3</v>
      </c>
      <c r="F23" s="9">
        <v>32</v>
      </c>
      <c r="G23" s="9">
        <v>66</v>
      </c>
      <c r="H23" s="9">
        <v>20</v>
      </c>
      <c r="I23" s="9">
        <v>346</v>
      </c>
      <c r="J23" s="9">
        <v>66</v>
      </c>
      <c r="K23" s="9">
        <v>36</v>
      </c>
      <c r="L23" s="10">
        <f t="shared" si="0"/>
        <v>1274</v>
      </c>
      <c r="M23" s="28"/>
    </row>
    <row r="24" spans="1:13" ht="12.75">
      <c r="A24" s="20" t="s">
        <v>33</v>
      </c>
      <c r="B24" s="9">
        <v>637</v>
      </c>
      <c r="C24" s="9">
        <v>0</v>
      </c>
      <c r="D24" s="9">
        <v>0</v>
      </c>
      <c r="E24" s="9">
        <v>12</v>
      </c>
      <c r="F24" s="9">
        <v>33</v>
      </c>
      <c r="G24" s="9">
        <v>62</v>
      </c>
      <c r="H24" s="9">
        <v>22</v>
      </c>
      <c r="I24" s="9">
        <v>363</v>
      </c>
      <c r="J24" s="9">
        <v>62</v>
      </c>
      <c r="K24" s="9">
        <v>6</v>
      </c>
      <c r="L24" s="10">
        <f t="shared" si="0"/>
        <v>1197</v>
      </c>
      <c r="M24" s="28"/>
    </row>
    <row r="25" spans="1:13" ht="12.75">
      <c r="A25" s="20" t="s">
        <v>34</v>
      </c>
      <c r="B25" s="9">
        <v>449</v>
      </c>
      <c r="C25" s="9">
        <v>0</v>
      </c>
      <c r="D25" s="9">
        <v>0</v>
      </c>
      <c r="E25" s="9">
        <v>9</v>
      </c>
      <c r="F25" s="9">
        <v>32</v>
      </c>
      <c r="G25" s="9">
        <v>36</v>
      </c>
      <c r="H25" s="9">
        <v>26</v>
      </c>
      <c r="I25" s="9">
        <v>361</v>
      </c>
      <c r="J25" s="9">
        <v>58</v>
      </c>
      <c r="K25" s="9">
        <v>20</v>
      </c>
      <c r="L25" s="10">
        <f t="shared" si="0"/>
        <v>991</v>
      </c>
      <c r="M25" s="28"/>
    </row>
    <row r="26" spans="1:13" ht="12.75">
      <c r="A26" s="20" t="s">
        <v>35</v>
      </c>
      <c r="B26" s="9">
        <v>472</v>
      </c>
      <c r="C26" s="9">
        <v>0</v>
      </c>
      <c r="D26" s="9">
        <v>0</v>
      </c>
      <c r="E26" s="9">
        <v>5</v>
      </c>
      <c r="F26" s="9">
        <v>32</v>
      </c>
      <c r="G26" s="9">
        <v>29</v>
      </c>
      <c r="H26" s="9">
        <v>22</v>
      </c>
      <c r="I26" s="9">
        <v>393</v>
      </c>
      <c r="J26" s="9">
        <v>55</v>
      </c>
      <c r="K26" s="9">
        <v>23</v>
      </c>
      <c r="L26" s="10">
        <f t="shared" si="0"/>
        <v>1031</v>
      </c>
      <c r="M26" s="28"/>
    </row>
    <row r="27" spans="1:13" ht="12.75">
      <c r="A27" s="20" t="s">
        <v>36</v>
      </c>
      <c r="B27" s="9">
        <v>756</v>
      </c>
      <c r="C27" s="9">
        <v>0</v>
      </c>
      <c r="D27" s="9">
        <v>0</v>
      </c>
      <c r="E27" s="9">
        <v>7</v>
      </c>
      <c r="F27" s="9">
        <v>30</v>
      </c>
      <c r="G27" s="9">
        <v>271</v>
      </c>
      <c r="H27" s="9">
        <v>21</v>
      </c>
      <c r="I27" s="9">
        <v>249</v>
      </c>
      <c r="J27" s="9">
        <v>57</v>
      </c>
      <c r="K27" s="9">
        <v>30</v>
      </c>
      <c r="L27" s="10">
        <f t="shared" si="0"/>
        <v>1421</v>
      </c>
      <c r="M27" s="28"/>
    </row>
    <row r="28" spans="1:12" ht="12.75">
      <c r="A28" s="20">
        <v>14</v>
      </c>
      <c r="B28" s="9">
        <v>855</v>
      </c>
      <c r="C28" s="9">
        <v>0</v>
      </c>
      <c r="D28" s="9">
        <v>0</v>
      </c>
      <c r="E28" s="9">
        <v>3</v>
      </c>
      <c r="F28" s="9">
        <v>33</v>
      </c>
      <c r="G28" s="9">
        <v>189</v>
      </c>
      <c r="H28" s="9">
        <v>33</v>
      </c>
      <c r="I28" s="9">
        <v>161</v>
      </c>
      <c r="J28" s="9">
        <v>20</v>
      </c>
      <c r="K28" s="9">
        <v>39</v>
      </c>
      <c r="L28" s="10">
        <f t="shared" si="0"/>
        <v>1333</v>
      </c>
    </row>
    <row r="29" spans="1:12" ht="12.75">
      <c r="A29" s="20" t="s">
        <v>38</v>
      </c>
      <c r="B29" s="9">
        <v>1035</v>
      </c>
      <c r="C29" s="9">
        <v>0</v>
      </c>
      <c r="D29" s="9">
        <v>0</v>
      </c>
      <c r="E29" s="9">
        <v>9</v>
      </c>
      <c r="F29" s="9">
        <v>34</v>
      </c>
      <c r="G29" s="9">
        <v>178</v>
      </c>
      <c r="H29" s="9">
        <v>24</v>
      </c>
      <c r="I29" s="9">
        <v>519</v>
      </c>
      <c r="J29" s="9">
        <v>64</v>
      </c>
      <c r="K29" s="9">
        <v>27</v>
      </c>
      <c r="L29" s="10">
        <f t="shared" si="0"/>
        <v>1890</v>
      </c>
    </row>
    <row r="30" spans="1:12" ht="12.75">
      <c r="A30" s="20" t="s">
        <v>39</v>
      </c>
      <c r="B30" s="9">
        <v>995</v>
      </c>
      <c r="C30" s="9">
        <v>0</v>
      </c>
      <c r="D30" s="9">
        <v>0</v>
      </c>
      <c r="E30" s="9">
        <v>4</v>
      </c>
      <c r="F30" s="9">
        <v>34</v>
      </c>
      <c r="G30" s="9">
        <v>50</v>
      </c>
      <c r="H30" s="9">
        <v>23</v>
      </c>
      <c r="I30" s="9">
        <v>94</v>
      </c>
      <c r="J30" s="9">
        <v>24</v>
      </c>
      <c r="K30" s="9">
        <v>8</v>
      </c>
      <c r="L30" s="10">
        <f t="shared" si="0"/>
        <v>1232</v>
      </c>
    </row>
    <row r="31" spans="1:12" ht="12.75">
      <c r="A31" s="20" t="s">
        <v>40</v>
      </c>
      <c r="B31" s="9">
        <v>857</v>
      </c>
      <c r="C31" s="9">
        <v>0</v>
      </c>
      <c r="D31" s="9">
        <v>0</v>
      </c>
      <c r="E31" s="9">
        <v>13</v>
      </c>
      <c r="F31" s="9">
        <v>27</v>
      </c>
      <c r="G31" s="9">
        <v>105</v>
      </c>
      <c r="H31" s="9">
        <v>28</v>
      </c>
      <c r="I31" s="9">
        <v>120</v>
      </c>
      <c r="J31" s="9">
        <v>28</v>
      </c>
      <c r="K31" s="9">
        <v>31</v>
      </c>
      <c r="L31" s="10">
        <f t="shared" si="0"/>
        <v>1209</v>
      </c>
    </row>
    <row r="32" spans="1:12" ht="12.75">
      <c r="A32" s="20" t="s">
        <v>41</v>
      </c>
      <c r="B32" s="9">
        <v>563</v>
      </c>
      <c r="C32" s="9">
        <v>0</v>
      </c>
      <c r="D32" s="9">
        <v>0</v>
      </c>
      <c r="E32" s="9">
        <v>6</v>
      </c>
      <c r="F32" s="9">
        <v>26</v>
      </c>
      <c r="G32" s="9">
        <v>66</v>
      </c>
      <c r="H32" s="9">
        <v>26</v>
      </c>
      <c r="I32" s="9">
        <v>369</v>
      </c>
      <c r="J32" s="9">
        <v>66</v>
      </c>
      <c r="K32" s="9">
        <v>16</v>
      </c>
      <c r="L32" s="10">
        <f t="shared" si="0"/>
        <v>1138</v>
      </c>
    </row>
    <row r="33" spans="1:12" ht="12.75">
      <c r="A33" s="20" t="s">
        <v>42</v>
      </c>
      <c r="B33" s="9">
        <v>527</v>
      </c>
      <c r="C33" s="9">
        <v>0</v>
      </c>
      <c r="D33" s="9">
        <v>0</v>
      </c>
      <c r="E33" s="9">
        <v>4</v>
      </c>
      <c r="F33" s="9">
        <v>27</v>
      </c>
      <c r="G33" s="9">
        <v>83</v>
      </c>
      <c r="H33" s="9">
        <v>33</v>
      </c>
      <c r="I33" s="9">
        <v>396</v>
      </c>
      <c r="J33" s="9">
        <v>83</v>
      </c>
      <c r="K33" s="9">
        <v>13</v>
      </c>
      <c r="L33" s="10">
        <f t="shared" si="0"/>
        <v>1166</v>
      </c>
    </row>
    <row r="34" spans="1:12" ht="12.75">
      <c r="A34" s="20" t="s">
        <v>43</v>
      </c>
      <c r="B34" s="9">
        <v>565</v>
      </c>
      <c r="C34" s="9">
        <v>0</v>
      </c>
      <c r="D34" s="9">
        <v>0</v>
      </c>
      <c r="E34" s="9">
        <v>6</v>
      </c>
      <c r="F34" s="9">
        <v>23</v>
      </c>
      <c r="G34" s="9">
        <v>62</v>
      </c>
      <c r="H34" s="9">
        <v>17</v>
      </c>
      <c r="I34" s="9">
        <v>363</v>
      </c>
      <c r="J34" s="9">
        <v>62</v>
      </c>
      <c r="K34" s="9">
        <v>19</v>
      </c>
      <c r="L34" s="10">
        <f t="shared" si="0"/>
        <v>1117</v>
      </c>
    </row>
    <row r="35" spans="1:12" ht="12.75">
      <c r="A35" s="20" t="s">
        <v>44</v>
      </c>
      <c r="B35" s="9">
        <v>696</v>
      </c>
      <c r="C35" s="9">
        <v>0</v>
      </c>
      <c r="D35" s="9">
        <v>0</v>
      </c>
      <c r="E35" s="9">
        <v>15</v>
      </c>
      <c r="F35" s="9">
        <v>27</v>
      </c>
      <c r="G35" s="9">
        <v>78</v>
      </c>
      <c r="H35" s="9">
        <v>23</v>
      </c>
      <c r="I35" s="9">
        <v>434</v>
      </c>
      <c r="J35" s="9">
        <v>78</v>
      </c>
      <c r="K35" s="9">
        <v>26</v>
      </c>
      <c r="L35" s="10">
        <f t="shared" si="0"/>
        <v>1377</v>
      </c>
    </row>
    <row r="36" spans="1:12" ht="12.75">
      <c r="A36" s="20" t="s">
        <v>45</v>
      </c>
      <c r="B36" s="9">
        <v>690</v>
      </c>
      <c r="C36" s="9">
        <v>0</v>
      </c>
      <c r="D36" s="9">
        <v>0</v>
      </c>
      <c r="E36" s="9">
        <v>7</v>
      </c>
      <c r="F36" s="9">
        <v>29</v>
      </c>
      <c r="G36" s="9">
        <v>67</v>
      </c>
      <c r="H36" s="9">
        <v>19</v>
      </c>
      <c r="I36" s="9">
        <v>404</v>
      </c>
      <c r="J36" s="9">
        <v>67</v>
      </c>
      <c r="K36" s="9">
        <v>15</v>
      </c>
      <c r="L36" s="10">
        <f t="shared" si="0"/>
        <v>1298</v>
      </c>
    </row>
    <row r="37" spans="1:12" ht="12.75">
      <c r="A37" s="20" t="s">
        <v>46</v>
      </c>
      <c r="B37" s="9">
        <v>849</v>
      </c>
      <c r="C37" s="9">
        <v>0</v>
      </c>
      <c r="D37" s="9">
        <v>0</v>
      </c>
      <c r="E37" s="9">
        <v>5</v>
      </c>
      <c r="F37" s="9">
        <v>29</v>
      </c>
      <c r="G37" s="9">
        <v>23</v>
      </c>
      <c r="H37" s="9">
        <v>20</v>
      </c>
      <c r="I37" s="9">
        <v>112</v>
      </c>
      <c r="J37" s="9">
        <v>23</v>
      </c>
      <c r="K37" s="9">
        <v>17</v>
      </c>
      <c r="L37" s="10">
        <f t="shared" si="0"/>
        <v>1078</v>
      </c>
    </row>
    <row r="38" spans="1:12" ht="12.75">
      <c r="A38" s="20" t="s">
        <v>47</v>
      </c>
      <c r="B38" s="9">
        <v>970</v>
      </c>
      <c r="C38" s="9">
        <v>0</v>
      </c>
      <c r="D38" s="9">
        <v>0</v>
      </c>
      <c r="E38" s="9">
        <v>5</v>
      </c>
      <c r="F38" s="9">
        <v>32</v>
      </c>
      <c r="G38" s="9">
        <v>33</v>
      </c>
      <c r="H38" s="9">
        <v>22</v>
      </c>
      <c r="I38" s="9">
        <v>158</v>
      </c>
      <c r="J38" s="9">
        <v>33</v>
      </c>
      <c r="K38" s="9">
        <v>21</v>
      </c>
      <c r="L38" s="10">
        <f t="shared" si="0"/>
        <v>1274</v>
      </c>
    </row>
    <row r="39" spans="1:12" ht="12.75">
      <c r="A39" s="20" t="s">
        <v>48</v>
      </c>
      <c r="B39" s="9">
        <v>757</v>
      </c>
      <c r="C39" s="9">
        <v>0</v>
      </c>
      <c r="D39" s="9">
        <v>0</v>
      </c>
      <c r="E39" s="9">
        <v>9</v>
      </c>
      <c r="F39" s="9">
        <v>32</v>
      </c>
      <c r="G39" s="9">
        <v>71</v>
      </c>
      <c r="H39" s="9">
        <v>25</v>
      </c>
      <c r="I39" s="9">
        <v>344</v>
      </c>
      <c r="J39" s="9">
        <v>76</v>
      </c>
      <c r="K39" s="9">
        <v>15</v>
      </c>
      <c r="L39" s="10">
        <f t="shared" si="0"/>
        <v>1329</v>
      </c>
    </row>
    <row r="40" spans="1:12" ht="12.75">
      <c r="A40" s="20" t="s">
        <v>49</v>
      </c>
      <c r="B40" s="9">
        <v>743</v>
      </c>
      <c r="C40" s="9">
        <v>0</v>
      </c>
      <c r="D40" s="9">
        <v>0</v>
      </c>
      <c r="E40" s="9">
        <v>16</v>
      </c>
      <c r="F40" s="9">
        <v>28</v>
      </c>
      <c r="G40" s="9">
        <v>316</v>
      </c>
      <c r="H40" s="9">
        <v>21</v>
      </c>
      <c r="I40" s="9">
        <v>216</v>
      </c>
      <c r="J40" s="9">
        <v>31</v>
      </c>
      <c r="K40" s="9">
        <v>21</v>
      </c>
      <c r="L40" s="10">
        <f t="shared" si="0"/>
        <v>1392</v>
      </c>
    </row>
    <row r="41" spans="1:12" ht="12.75">
      <c r="A41" s="20" t="s">
        <v>50</v>
      </c>
      <c r="B41" s="9">
        <v>784</v>
      </c>
      <c r="C41" s="9">
        <v>0</v>
      </c>
      <c r="D41" s="9">
        <v>0</v>
      </c>
      <c r="E41" s="9">
        <v>3</v>
      </c>
      <c r="F41" s="9">
        <v>30</v>
      </c>
      <c r="G41" s="9">
        <v>252</v>
      </c>
      <c r="H41" s="9">
        <v>14</v>
      </c>
      <c r="I41" s="9">
        <v>272</v>
      </c>
      <c r="J41" s="9">
        <v>40</v>
      </c>
      <c r="K41" s="9">
        <v>10</v>
      </c>
      <c r="L41" s="10">
        <f t="shared" si="0"/>
        <v>1405</v>
      </c>
    </row>
    <row r="42" spans="1:12" ht="12.75">
      <c r="A42" s="20" t="s">
        <v>51</v>
      </c>
      <c r="B42" s="9">
        <v>925</v>
      </c>
      <c r="C42" s="9">
        <v>0</v>
      </c>
      <c r="D42" s="9">
        <v>0</v>
      </c>
      <c r="E42" s="9">
        <v>3</v>
      </c>
      <c r="F42" s="9">
        <v>18</v>
      </c>
      <c r="G42" s="9">
        <v>203</v>
      </c>
      <c r="H42" s="9">
        <v>24</v>
      </c>
      <c r="I42" s="9">
        <v>159</v>
      </c>
      <c r="J42" s="9">
        <v>34</v>
      </c>
      <c r="K42" s="9">
        <v>15</v>
      </c>
      <c r="L42" s="10">
        <f t="shared" si="0"/>
        <v>1381</v>
      </c>
    </row>
    <row r="43" spans="1:12" ht="12.75">
      <c r="A43" s="20" t="s">
        <v>52</v>
      </c>
      <c r="B43" s="9">
        <v>1139</v>
      </c>
      <c r="C43" s="9">
        <v>0</v>
      </c>
      <c r="D43" s="9">
        <v>0</v>
      </c>
      <c r="E43" s="9">
        <v>15</v>
      </c>
      <c r="F43" s="9">
        <v>50</v>
      </c>
      <c r="G43" s="9">
        <v>399</v>
      </c>
      <c r="H43" s="9">
        <v>26</v>
      </c>
      <c r="I43" s="9">
        <v>313</v>
      </c>
      <c r="J43" s="9">
        <v>61</v>
      </c>
      <c r="K43" s="9">
        <v>46</v>
      </c>
      <c r="L43" s="10">
        <f t="shared" si="0"/>
        <v>2049</v>
      </c>
    </row>
    <row r="44" spans="1:12" ht="12.75">
      <c r="A44" s="20" t="s">
        <v>53</v>
      </c>
      <c r="B44" s="9">
        <v>1204</v>
      </c>
      <c r="C44" s="9">
        <v>0</v>
      </c>
      <c r="D44" s="9">
        <v>0</v>
      </c>
      <c r="E44" s="9">
        <v>8</v>
      </c>
      <c r="F44" s="9">
        <v>32</v>
      </c>
      <c r="G44" s="9">
        <v>65</v>
      </c>
      <c r="H44" s="9">
        <v>24</v>
      </c>
      <c r="I44" s="9">
        <v>84</v>
      </c>
      <c r="J44" s="9">
        <v>18</v>
      </c>
      <c r="K44" s="9">
        <v>33</v>
      </c>
      <c r="L44" s="10">
        <f t="shared" si="0"/>
        <v>1468</v>
      </c>
    </row>
    <row r="45" spans="1:12" ht="13.5" thickBot="1">
      <c r="A45" s="20" t="s">
        <v>54</v>
      </c>
      <c r="B45" s="9">
        <v>1018</v>
      </c>
      <c r="C45" s="9">
        <v>0</v>
      </c>
      <c r="D45" s="9">
        <v>0</v>
      </c>
      <c r="E45" s="9">
        <v>3</v>
      </c>
      <c r="F45" s="9">
        <v>24</v>
      </c>
      <c r="G45" s="9">
        <v>48</v>
      </c>
      <c r="H45" s="9">
        <v>27</v>
      </c>
      <c r="I45" s="9">
        <v>54</v>
      </c>
      <c r="J45" s="9">
        <v>9</v>
      </c>
      <c r="K45" s="9">
        <v>24</v>
      </c>
      <c r="L45" s="10">
        <f t="shared" si="0"/>
        <v>1207</v>
      </c>
    </row>
    <row r="46" spans="1:12" ht="12.75">
      <c r="A46" s="21" t="s">
        <v>19</v>
      </c>
      <c r="B46" s="11">
        <f aca="true" t="shared" si="1" ref="B46:L46">SUM(B15:B45)</f>
        <v>23875</v>
      </c>
      <c r="C46" s="11">
        <f t="shared" si="1"/>
        <v>0</v>
      </c>
      <c r="D46" s="11">
        <f t="shared" si="1"/>
        <v>0</v>
      </c>
      <c r="E46" s="11">
        <f t="shared" si="1"/>
        <v>269</v>
      </c>
      <c r="F46" s="11">
        <f t="shared" si="1"/>
        <v>882</v>
      </c>
      <c r="G46" s="11">
        <f t="shared" si="1"/>
        <v>3145</v>
      </c>
      <c r="H46" s="11">
        <f t="shared" si="1"/>
        <v>707</v>
      </c>
      <c r="I46" s="11">
        <f t="shared" si="1"/>
        <v>8699</v>
      </c>
      <c r="J46" s="11">
        <f t="shared" si="1"/>
        <v>1508</v>
      </c>
      <c r="K46" s="11">
        <f t="shared" si="1"/>
        <v>692</v>
      </c>
      <c r="L46" s="12">
        <f t="shared" si="1"/>
        <v>39777</v>
      </c>
    </row>
    <row r="47" spans="1:12" ht="13.5" thickBot="1">
      <c r="A47" s="22" t="s">
        <v>55</v>
      </c>
      <c r="B47" s="13">
        <f aca="true" t="shared" si="2" ref="B47:L47">(B46/$M13)</f>
        <v>770.1612903225806</v>
      </c>
      <c r="C47" s="13">
        <f t="shared" si="2"/>
        <v>0</v>
      </c>
      <c r="D47" s="13">
        <f t="shared" si="2"/>
        <v>0</v>
      </c>
      <c r="E47" s="13">
        <f t="shared" si="2"/>
        <v>8.67741935483871</v>
      </c>
      <c r="F47" s="13">
        <f t="shared" si="2"/>
        <v>28.451612903225808</v>
      </c>
      <c r="G47" s="13">
        <f t="shared" si="2"/>
        <v>101.45161290322581</v>
      </c>
      <c r="H47" s="13">
        <f t="shared" si="2"/>
        <v>22.806451612903224</v>
      </c>
      <c r="I47" s="13">
        <f t="shared" si="2"/>
        <v>280.61290322580646</v>
      </c>
      <c r="J47" s="13">
        <f t="shared" si="2"/>
        <v>48.645161290322584</v>
      </c>
      <c r="K47" s="13">
        <f t="shared" si="2"/>
        <v>22.322580645161292</v>
      </c>
      <c r="L47" s="14">
        <f t="shared" si="2"/>
        <v>1283.1290322580646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2011-02-08T18:57:23Z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Enero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/PasadasVehiculares/Vehic-ENERO-2011.xls </vt:lpwstr>
  </property>
  <property fmtid="{D5CDD505-2E9C-101B-9397-08002B2CF9AE}" pid="7" name="N_M">
    <vt:lpwstr>1.00000000000000</vt:lpwstr>
  </property>
</Properties>
</file>